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4232" windowHeight="7680" activeTab="10"/>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<sst xmlns="http://schemas.openxmlformats.org/spreadsheetml/2006/main" count="304" uniqueCount="170">
  <si>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</si>
  <si>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</si>
  <si>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</si>
  <si>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</si>
  <si>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</si>
  <si>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</si>
  <si>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</si>
  <si>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</si>
  <si>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</si>
  <si>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</si>
  <si>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</si>
  <si>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</si>
  <si>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</si>
  <si>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</si>
  <si>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</si>
  <si>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</si>
  <si>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</si>
  <si>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</si>
  <si>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</si>
  <si>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</si>
  <si>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</si>
  <si>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</si>
  <si>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</si>
  <si>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</si>
  <si>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</si>
  <si>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</si>
  <si>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</si>
  <si>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</si>
  <si>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</si>
  <si>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</si>
  <si>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</si>
  <si>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</si>
  <si>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</si>
  <si>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</si>
  <si>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</si>
  <si>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</si>
  <si>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</si>
  <si>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</si>
  <si>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</si>
  <si>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</si>
  <si>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</si>
  <si>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</si>
  <si>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</si>
  <si>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</si>
  <si>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</si>
  <si>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</si>
  <si>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</si>
  <si>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</si>
  <si>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</si>
  <si>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</si>
  <si>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</si>
  <si>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</si>
  <si>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</si>
  <si>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</si>
  <si>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</si>
  <si>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</si>
  <si>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</si>
  <si>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</si>
  <si>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</si>
  <si>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</si>
  <si>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</si>
  <si>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</si>
  <si>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</si>
  <si>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</si>
  <si>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</si>
  <si>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</si>
  <si>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</si>
  <si>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</si>
  <si>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</si>
  <si>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</si>
  <si>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</si>
  <si>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</si>
  <si>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</si>
  <si>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</si>
  <si>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</si>
  <si>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</si>
  <si>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</si>
  <si>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</si>
  <si>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</si>
  <si>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</si>
  <si>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Профинансировано</t>
  </si>
  <si>
    <t>Освоено фактически</t>
  </si>
  <si>
    <t>Всего</t>
  </si>
  <si>
    <t xml:space="preserve">1 кв </t>
  </si>
  <si>
    <t>2 кв</t>
  </si>
  <si>
    <t>3 кв</t>
  </si>
  <si>
    <t>4 кв</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</si>
  <si>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</si>
  <si>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</si>
  <si>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</si>
  <si>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</si>
  <si>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</si>
  <si>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</si>
  <si>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</si>
  <si>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</si>
  <si>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</si>
  <si>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</si>
  <si>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</si>
  <si>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</si>
  <si>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</si>
  <si>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</si>
  <si>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</si>
  <si>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</si>
  <si>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</si>
  <si>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</si>
  <si>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</si>
  <si>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</si>
  <si>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</si>
  <si>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</si>
  <si>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</si>
  <si>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</si>
  <si>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</si>
  <si>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</si>
  <si>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</si>
  <si>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</si>
  <si>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</si>
  <si>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</si>
  <si>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</si>
  <si>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</si>
  <si>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</si>
  <si>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</si>
  <si>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</si>
  <si>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</si>
  <si>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</si>
  <si>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</si>
  <si>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</si>
  <si>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</si>
  <si>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</si>
  <si>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</si>
  <si>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</si>
  <si>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</si>
  <si>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</si>
  <si>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</si>
  <si>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</si>
  <si>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</si>
  <si>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</si>
  <si>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</si>
  <si>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"Сорокинские комунальные системы"</t>
  </si>
  <si>
    <t>627500, Тюменская обл., Сорокинский район, с. Большое Сорокино, ул. Мира,101</t>
  </si>
  <si>
    <t>Приказ от 23.11.2012 года № 308/01-05-ос</t>
  </si>
  <si>
    <t>Департамент тарифной и ценовой политики Тюменской области</t>
  </si>
  <si>
    <t>с 01.01.2013 по 30.06.2013</t>
  </si>
  <si>
    <t>Газета "Знамя труда"</t>
  </si>
  <si>
    <t>с 01.07.2013 по31.12.2013</t>
  </si>
  <si>
    <t>Решение № 54 от 25 ноября 2011 года</t>
  </si>
  <si>
    <t>Дума Сорокинского муниципального района</t>
  </si>
  <si>
    <t>С 01.01.2011 до 31.12.2015</t>
  </si>
  <si>
    <t>ООО "Сорокинские коммунальные системы"</t>
  </si>
  <si>
    <t xml:space="preserve">план 2013 года </t>
  </si>
  <si>
    <t>Водоотведение</t>
  </si>
  <si>
    <t>расходы на ГСМ</t>
  </si>
  <si>
    <t>www.ooosks-sorokino.ucoz.ru</t>
  </si>
  <si>
    <t>Инвестиционная программа предприятия ООО «Сорокинские коммунальные системы» МО Сорокинского района на период 2011-2015 годы «Развитие систем коммунальной инфраструктуры МО Сорокинского района на 2011-2015 гг.  в части водоснабжения и водоотведения»</t>
  </si>
  <si>
    <t xml:space="preserve">Цели  включают:
- увеличение надежности водоснабжения и водоотведения потребителей путем модернизации и нового строительства сетей водоснабжения и водоотведения;
- внедрение ресурсосберегающих технологий;
- обновление и модернизация основных фондов предприятия ООО «Сорокинские коммунальные системы» в соответствии с современными требованиями к технологии и качеству услуг и улучшения экологической ситуации в МО Сорокинского района.
</t>
  </si>
  <si>
    <t>Период реализации Программы: 2011-2015 гг.</t>
  </si>
  <si>
    <t>Потребность в финансовых средствах на 2013 год, тыс. руб.</t>
  </si>
  <si>
    <t>1.Замена старых канализационных сетей п. НПС Вознесенка ( ср. d 200 мм)</t>
  </si>
  <si>
    <t>надбавка к тарифу</t>
  </si>
  <si>
    <t>Замена старых канализационных сетей п. НПС Вознесенка ( ср. d 200 мм)</t>
  </si>
  <si>
    <t>2,8</t>
  </si>
  <si>
    <t xml:space="preserve">отсутствует </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</si>
  <si>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2013 год</t>
    </r>
    <r>
      <rPr>
        <b/>
        <sz val="12"/>
        <color indexed="8"/>
        <rFont val="Calibri"/>
        <family val="2"/>
      </rPr>
      <t>¹</t>
    </r>
  </si>
  <si>
    <t>е) Использование инвестиционных средств план на 2013 год</t>
  </si>
  <si>
    <t>В течение 2013 года</t>
  </si>
  <si>
    <t>Утверждено на 2013 год</t>
  </si>
  <si>
    <t>средства, поступающие в виде надбавок к тарифам</t>
  </si>
  <si>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 2013 год</t>
    </r>
  </si>
  <si>
    <t>отсутствует</t>
  </si>
  <si>
    <t xml:space="preserve">Д О Г О В О Р  № ________
На водоотведение (выгреб) 
с. Сорокино                                                                        « ______» ______________  2013 г.
          Общество с ограниченной ответственностью «Сорокинские коммунальные системы» (ООО «СКС»), именуемое в дальнейшем «Исполнитель», в лице директора, Кузьмина П.М. действующего на основании Устава предприятия, и
__________________________________________________ в лице __________________________________________________, действующей на основании ___________________, именуемый в дальнейшем «Абонент» заключили договор о нижеследующем:
1. ПРЕДМЕТ ДОГОВОРА
1.1. «Исполнитель» обязуется производить  водоотведение (выгреб) по прилагаемому  к договору расчету (Приложение №1), являющегося неотъемлемой частью договора,  с объектов находящихся на балансе «Абонента».  «Абонент» обязуется проводить оплату за выше указанные услуги согласно тарифов.
 1.2. Расчетное водоотведение (выгреб) на период заключения Договора равно _____ м3 (приложение№1) на сумму ___________, в том числе НДС – нет.
           1.3. Расчеты за водоотведение (выгреб), производятся согласно тарифу, утвержденным Приказом Департамента тарифной и ценовой политики Тюменской области, НДС – нет.  И инвестиционной надбавке к тарифу утвержденной Решением Думы Сорокинского муниципального района..
 2.1. «Абонент» без согласования «Исполнителя» не может присоединять к своим сетям других потребителей.    
3. ОТВЕТСТВЕННОСТЬ СТОРОН 
3.1. «Исполнитель» несет ответственность перед «Абонентом» за срыв водоотведения (выгреб), согласно  установленных данных (п.п.1.1.,1.2.) в соответствии с законодательством.
 3.2. «Абонент» несет ответственность за неисправность смывных бачков и сброс токсичных веществ. На каждый случай нарушений составляется акт. 
             3.3. В случае не выполнения обязательств со стороны «Абонента», он несёт ответственность в соответствии с действующим законодательством.
4. ПОРЯДОК  РАСЧЕТОВ
4.1. Для оплаты за предоставляемые услуги, «Исполнитель» обязан не позднее 20 числа текущего месяцем представить «Абоненту» счёт с актом выполненных работ.
4.2. За водоотведение (выгреб) «Абонент» обязуется производить оплату  в  размере 100% месячного платежа  (п. 1.2.)  до 5 числа следующего за прошедшим месяцем. 
4.3. Стороны обязуются ежеквартально составлять акт сверки взаимных расчетов.
5. СРОК ДЕЙСТВИЯ ДОГОВОРА 
5.1. Договор на водоотведение вступает в силу с 01 января 2013 г. по  31 декабря 2013 г. и действует до полного его исполнения сторонами.  
           5.2. При изменении тарифа на водоотведение (выгреб) на основании Приказа Департамента тарифной и ценовой политики Тюменской области, сумма договора изменяется с момента введения в действие новых тарифов. Об изменении тарифов «Исполнитель» извещает «Абонента» письменно, путём составления дополнительного соглашения, являющимся неотъемлемой частью.
            5.3. Все споры между сторонами, по которым не было достигнуто соглашение, разрешаются в соответствии с действующим законодательством РФ в арбитражном суде Тюменской области.
При этом стороны устанавливают досудебный порядок урегулирования споров путём предъявления претензии. Срок рассмотрения претензии 10 дней с момента её получения.
         5.4. Абонент вправе в любое время в одностороннем порядке отказаться от исполнения настоящего договора. При этом договор считается расторгнутым с даты получения Исполнителем уведомления об отказе от исполнения договора, если иной более поздний срок не указан в уведомлении. При неполучении Исполнителем уведомления по причинам, связанным с отсутствием у Абонента информации о фактическом местонахождении Исполнителя, с изменением наименования, реорганизацией последнего, договор считается расторгнутым с даты получения уведомления об отсутствии Исполнителя по последнему известному Абоненту адресу, либо уведомления об истечении срока хранения корреспонденции органами связи
                   Договор составлен  в 2-х экземплярах, хранящихся у сторон.
6. ЮРИДИЧЕСКИЕ  АДРЕСА СТОРОН
«Абонент»: 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
«Исполнитель»: ООО «Сорокинские коммунальные системы», Сорокинский  район  627500, Тюменская область, с.Б. Сорокино, ул. Мира, д.№101, тел.2-17-72, 2-21-03, ИНН7222018509  КПП722201001  р/сч.40702810467440000324 в Западно-Сибирском Банке ОАО «Сбербанк России» г. Тюмень к.сч.30101810800000000651 БИК 047102651
«Исполнитель»:                                                                 «Абонент»:                     
 Директор ООО «СКС»                                                ____________________
____________/ П.М.Кузьмин/                                          __________/_________________/
Приложение № 1 к договору № ____
на оказание коммунальных услуг
ЛИМИТЫ
на водоотведение (выгреб) на 2013 год
Месяц, год. Водоотведение, м3 Водоотведение, руб., 
Январь  
Февраль  
Март  
Апрель  
Май  
Июнь  
Июль   
Август   
Сентябрь   
Октябрь   
Ноябрь  
Декабрь  
Итого  
«Исполнитель»:                                                                 «Абонент»:                     
 Директор ООО «СКС»                                                ____________________
____________/ П.М.Кузьмин/                                          __________/_________________/
</t>
  </si>
  <si>
    <t>2013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</si>
</sst>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color indexed="63"/>
      </right>
      <top style="thin"/>
      <bottom style="thick"/>
    </border>
    <border>
      <left>
        <color indexed="63"/>
      </left>
      <right style="thin"/>
      <top style="thin"/>
      <bottom style="thick"/>
    </border>
    <border>
      <left style="thin"/>
      <right/>
      <top style="thick"/>
      <bottom style="thin"/>
    </border>
    <border>
      <left/>
      <right style="thin"/>
      <top style="thick"/>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bottom style="thin"/>
    </border>
    <border>
      <left/>
      <right/>
      <top style="medium"/>
      <bottom style="medium"/>
    </border>
    <border>
      <left/>
      <right/>
      <top style="medium"/>
      <bottom/>
    </border>
    <border>
      <left style="thin"/>
      <right style="thin"/>
      <top/>
      <bottom style="medium"/>
    </border>
    <border>
      <left style="medium"/>
      <right/>
      <top/>
      <bottom/>
    </border>
    <border>
      <left/>
      <right style="medium"/>
      <top/>
      <bottom/>
    </border>
    <border>
      <left/>
      <right/>
      <top/>
      <bottom style="medium"/>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2"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96">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0" xfId="0" applyFont="1" applyFill="1" applyBorder="1" applyAlignment="1">
      <alignment vertical="top"/>
    </xf>
    <xf numFmtId="0" fontId="6" fillId="36" borderId="11" xfId="0" applyFont="1" applyFill="1" applyBorder="1" applyAlignment="1">
      <alignment vertical="top" wrapText="1"/>
    </xf>
    <xf numFmtId="0" fontId="6" fillId="36" borderId="10" xfId="0" applyFont="1" applyFill="1" applyBorder="1" applyAlignment="1">
      <alignment horizontal="left" vertical="top" wrapText="1"/>
    </xf>
    <xf numFmtId="0" fontId="6" fillId="36" borderId="10" xfId="0" applyFont="1" applyFill="1" applyBorder="1" applyAlignment="1">
      <alignment vertical="top" wrapText="1"/>
    </xf>
    <xf numFmtId="0" fontId="6" fillId="36" borderId="12" xfId="0" applyFont="1" applyFill="1" applyBorder="1" applyAlignment="1">
      <alignment vertical="top"/>
    </xf>
    <xf numFmtId="0" fontId="6" fillId="37" borderId="13" xfId="0" applyFont="1" applyFill="1" applyBorder="1" applyAlignment="1">
      <alignment horizontal="center" vertical="top"/>
    </xf>
    <xf numFmtId="0" fontId="0" fillId="33" borderId="13" xfId="0" applyFill="1" applyBorder="1" applyAlignment="1">
      <alignment vertical="top" wrapText="1"/>
    </xf>
    <xf numFmtId="0" fontId="0" fillId="33" borderId="13" xfId="0" applyFill="1" applyBorder="1" applyAlignment="1">
      <alignment vertical="center" wrapText="1"/>
    </xf>
    <xf numFmtId="0" fontId="6" fillId="37" borderId="13" xfId="0" applyFont="1" applyFill="1" applyBorder="1" applyAlignment="1">
      <alignment horizontal="center" vertical="center"/>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0" borderId="0" xfId="0" applyAlignment="1">
      <alignment/>
    </xf>
    <xf numFmtId="0" fontId="6" fillId="35" borderId="23" xfId="0" applyFont="1" applyFill="1" applyBorder="1" applyAlignment="1">
      <alignment horizontal="left" vertical="center"/>
    </xf>
    <xf numFmtId="0" fontId="0" fillId="37" borderId="18" xfId="0" applyFill="1" applyBorder="1" applyAlignment="1">
      <alignment/>
    </xf>
    <xf numFmtId="0" fontId="0" fillId="37" borderId="24" xfId="0" applyFill="1" applyBorder="1" applyAlignment="1">
      <alignment/>
    </xf>
    <xf numFmtId="0" fontId="0" fillId="33"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8" xfId="53" applyNumberFormat="1" applyFont="1" applyFill="1" applyBorder="1" applyAlignment="1" applyProtection="1">
      <alignment horizontal="center" wrapText="1"/>
      <protection locked="0"/>
    </xf>
    <xf numFmtId="0" fontId="6" fillId="36" borderId="29" xfId="0" applyFont="1" applyFill="1" applyBorder="1" applyAlignment="1">
      <alignment vertical="top"/>
    </xf>
    <xf numFmtId="0" fontId="3" fillId="33" borderId="30" xfId="53" applyFont="1" applyFill="1" applyBorder="1" applyAlignment="1" applyProtection="1">
      <alignment horizontal="left" wrapText="1"/>
      <protection/>
    </xf>
    <xf numFmtId="0" fontId="3" fillId="33" borderId="16" xfId="53" applyFont="1" applyFill="1" applyBorder="1" applyAlignment="1" applyProtection="1">
      <alignment horizontal="left" wrapText="1"/>
      <protection/>
    </xf>
    <xf numFmtId="0" fontId="4" fillId="33" borderId="16" xfId="54" applyFont="1" applyFill="1" applyBorder="1" applyAlignment="1" applyProtection="1">
      <alignment horizontal="left" wrapText="1"/>
      <protection/>
    </xf>
    <xf numFmtId="0" fontId="3" fillId="33" borderId="16" xfId="53" applyFont="1" applyFill="1" applyBorder="1" applyAlignment="1" applyProtection="1">
      <alignment wrapText="1"/>
      <protection/>
    </xf>
    <xf numFmtId="0" fontId="4" fillId="33" borderId="16" xfId="53" applyFont="1" applyFill="1" applyBorder="1" applyAlignment="1" applyProtection="1">
      <alignment wrapText="1"/>
      <protection/>
    </xf>
    <xf numFmtId="3" fontId="4" fillId="34" borderId="10" xfId="53" applyNumberFormat="1" applyFont="1" applyFill="1" applyBorder="1" applyAlignment="1" applyProtection="1">
      <alignment horizontal="center" wrapText="1"/>
      <protection locked="0"/>
    </xf>
    <xf numFmtId="3" fontId="4" fillId="34" borderId="10" xfId="53" applyNumberFormat="1" applyFont="1" applyFill="1" applyBorder="1" applyAlignment="1" applyProtection="1">
      <alignment horizontal="center" vertical="center" wrapText="1"/>
      <protection locked="0"/>
    </xf>
    <xf numFmtId="2" fontId="4" fillId="34" borderId="10" xfId="53" applyNumberFormat="1" applyFont="1" applyFill="1" applyBorder="1" applyAlignment="1" applyProtection="1">
      <alignment horizontal="center" wrapText="1"/>
      <protection/>
    </xf>
    <xf numFmtId="4" fontId="4" fillId="34" borderId="10" xfId="53" applyNumberFormat="1" applyFont="1" applyFill="1" applyBorder="1" applyAlignment="1" applyProtection="1">
      <alignment horizontal="center" wrapText="1"/>
      <protection/>
    </xf>
    <xf numFmtId="4" fontId="4" fillId="34" borderId="10" xfId="53" applyNumberFormat="1" applyFont="1" applyFill="1" applyBorder="1" applyAlignment="1" applyProtection="1">
      <alignment horizontal="center" wrapText="1"/>
      <protection locked="0"/>
    </xf>
    <xf numFmtId="0" fontId="0" fillId="34" borderId="31" xfId="0" applyFill="1" applyBorder="1" applyAlignment="1">
      <alignment horizontal="center"/>
    </xf>
    <xf numFmtId="0" fontId="0" fillId="34" borderId="32" xfId="0" applyFill="1" applyBorder="1" applyAlignment="1">
      <alignment horizontal="center"/>
    </xf>
    <xf numFmtId="0" fontId="0" fillId="33" borderId="1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horizontal="left" vertical="top" wrapText="1" indent="3"/>
    </xf>
    <xf numFmtId="0" fontId="0" fillId="33" borderId="34" xfId="0" applyFill="1" applyBorder="1" applyAlignment="1">
      <alignment horizontal="left" vertical="top" wrapText="1" indent="6"/>
    </xf>
    <xf numFmtId="0" fontId="0" fillId="33" borderId="35" xfId="0" applyFill="1" applyBorder="1" applyAlignment="1">
      <alignment horizontal="left" vertical="top" wrapText="1" indent="3"/>
    </xf>
    <xf numFmtId="3" fontId="4" fillId="34" borderId="36" xfId="53" applyNumberFormat="1" applyFont="1" applyFill="1" applyBorder="1" applyAlignment="1" applyProtection="1">
      <alignment horizontal="center" wrapText="1"/>
      <protection locked="0"/>
    </xf>
    <xf numFmtId="0" fontId="3" fillId="33" borderId="34" xfId="53" applyFont="1" applyFill="1" applyBorder="1" applyAlignment="1" applyProtection="1">
      <alignment horizontal="left" wrapText="1"/>
      <protection/>
    </xf>
    <xf numFmtId="4" fontId="4" fillId="34" borderId="37" xfId="53" applyNumberFormat="1" applyFont="1" applyFill="1" applyBorder="1" applyAlignment="1" applyProtection="1">
      <alignment horizontal="center" wrapText="1"/>
      <protection locked="0"/>
    </xf>
    <xf numFmtId="0" fontId="9" fillId="33" borderId="34" xfId="53" applyFont="1" applyFill="1" applyBorder="1" applyAlignment="1" applyProtection="1">
      <alignment horizontal="left" wrapText="1"/>
      <protection/>
    </xf>
    <xf numFmtId="2" fontId="4" fillId="34" borderId="38" xfId="53" applyNumberFormat="1" applyFont="1" applyFill="1" applyBorder="1" applyAlignment="1" applyProtection="1">
      <alignment horizontal="center"/>
      <protection/>
    </xf>
    <xf numFmtId="2" fontId="4" fillId="34" borderId="39" xfId="53" applyNumberFormat="1" applyFont="1" applyFill="1" applyBorder="1" applyAlignment="1" applyProtection="1">
      <alignment horizontal="center"/>
      <protection/>
    </xf>
    <xf numFmtId="2" fontId="4" fillId="34" borderId="40" xfId="53" applyNumberFormat="1" applyFont="1" applyFill="1" applyBorder="1" applyAlignment="1" applyProtection="1">
      <alignment horizontal="center"/>
      <protection/>
    </xf>
    <xf numFmtId="0" fontId="0" fillId="37" borderId="18" xfId="0" applyFill="1" applyBorder="1" applyAlignment="1">
      <alignment horizontal="center" vertical="center" wrapText="1"/>
    </xf>
    <xf numFmtId="0" fontId="0" fillId="34" borderId="13" xfId="0" applyFill="1" applyBorder="1" applyAlignment="1">
      <alignment horizontal="center" vertical="center"/>
    </xf>
    <xf numFmtId="0" fontId="0" fillId="33" borderId="22" xfId="0" applyFill="1" applyBorder="1" applyAlignment="1">
      <alignment wrapText="1"/>
    </xf>
    <xf numFmtId="49" fontId="4" fillId="34" borderId="10" xfId="53" applyNumberFormat="1" applyFont="1" applyFill="1" applyBorder="1" applyAlignment="1" applyProtection="1">
      <alignment horizontal="center" wrapText="1"/>
      <protection/>
    </xf>
    <xf numFmtId="3" fontId="4" fillId="34" borderId="31" xfId="53" applyNumberFormat="1" applyFont="1" applyFill="1" applyBorder="1" applyAlignment="1" applyProtection="1">
      <alignment horizontal="center" wrapText="1"/>
      <protection locked="0"/>
    </xf>
    <xf numFmtId="0" fontId="0" fillId="33" borderId="10" xfId="0" applyFill="1" applyBorder="1" applyAlignment="1">
      <alignment wrapText="1"/>
    </xf>
    <xf numFmtId="0" fontId="5" fillId="38" borderId="16" xfId="0" applyFont="1" applyFill="1" applyBorder="1" applyAlignment="1">
      <alignment horizontal="center" vertical="center" wrapText="1"/>
    </xf>
    <xf numFmtId="0" fontId="5" fillId="38" borderId="41" xfId="0" applyFont="1" applyFill="1" applyBorder="1" applyAlignment="1">
      <alignment horizontal="center" vertical="center" wrapText="1"/>
    </xf>
    <xf numFmtId="0" fontId="0" fillId="36" borderId="12" xfId="0" applyFill="1" applyBorder="1" applyAlignment="1">
      <alignment horizontal="center"/>
    </xf>
    <xf numFmtId="0" fontId="0" fillId="35" borderId="42" xfId="0" applyFill="1" applyBorder="1" applyAlignment="1">
      <alignment horizontal="center" wrapText="1"/>
    </xf>
    <xf numFmtId="0" fontId="0" fillId="35" borderId="43" xfId="0" applyFill="1" applyBorder="1" applyAlignment="1">
      <alignment horizontal="center" wrapText="1"/>
    </xf>
    <xf numFmtId="0" fontId="6" fillId="36" borderId="11" xfId="0" applyFont="1" applyFill="1" applyBorder="1" applyAlignment="1">
      <alignment horizontal="left" wrapText="1"/>
    </xf>
    <xf numFmtId="0" fontId="6" fillId="35" borderId="11" xfId="0" applyFont="1" applyFill="1" applyBorder="1" applyAlignment="1">
      <alignment horizontal="left"/>
    </xf>
    <xf numFmtId="0" fontId="0" fillId="35" borderId="11" xfId="0" applyFill="1" applyBorder="1" applyAlignment="1">
      <alignment horizontal="center"/>
    </xf>
    <xf numFmtId="0" fontId="6" fillId="35" borderId="10" xfId="0" applyFont="1" applyFill="1" applyBorder="1" applyAlignment="1">
      <alignment horizontal="left"/>
    </xf>
    <xf numFmtId="0" fontId="0" fillId="35" borderId="10" xfId="0" applyFill="1" applyBorder="1" applyAlignment="1">
      <alignment horizontal="center"/>
    </xf>
    <xf numFmtId="0" fontId="0" fillId="33" borderId="13" xfId="0" applyFill="1" applyBorder="1" applyAlignment="1">
      <alignment horizontal="left" vertical="top" wrapText="1"/>
    </xf>
    <xf numFmtId="0" fontId="0" fillId="34" borderId="13" xfId="0" applyFill="1" applyBorder="1" applyAlignment="1">
      <alignment horizontal="center"/>
    </xf>
    <xf numFmtId="0" fontId="6" fillId="36" borderId="10" xfId="0" applyFont="1" applyFill="1" applyBorder="1" applyAlignment="1">
      <alignment horizontal="left"/>
    </xf>
    <xf numFmtId="0" fontId="0" fillId="36" borderId="10" xfId="0" applyFill="1" applyBorder="1" applyAlignment="1">
      <alignment horizontal="center"/>
    </xf>
    <xf numFmtId="0" fontId="6" fillId="36" borderId="12" xfId="0" applyFont="1" applyFill="1" applyBorder="1" applyAlignment="1">
      <alignment horizontal="left"/>
    </xf>
    <xf numFmtId="0" fontId="6" fillId="0" borderId="0" xfId="0" applyFont="1" applyAlignment="1">
      <alignment horizontal="center"/>
    </xf>
    <xf numFmtId="0" fontId="0" fillId="34" borderId="13" xfId="0" applyFill="1" applyBorder="1" applyAlignment="1">
      <alignment/>
    </xf>
    <xf numFmtId="0" fontId="5" fillId="0" borderId="0" xfId="0" applyFont="1" applyAlignment="1">
      <alignment horizontal="center" vertical="center" wrapText="1"/>
    </xf>
    <xf numFmtId="0" fontId="0" fillId="0" borderId="0" xfId="0" applyAlignment="1">
      <alignment horizontal="center" vertical="center" wrapText="1"/>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0" fillId="36" borderId="11" xfId="0" applyFill="1" applyBorder="1" applyAlignment="1">
      <alignment horizontal="center"/>
    </xf>
    <xf numFmtId="0" fontId="0" fillId="0" borderId="0" xfId="0" applyAlignment="1">
      <alignment horizontal="left" vertical="top" wrapText="1"/>
    </xf>
    <xf numFmtId="0" fontId="6" fillId="36" borderId="10" xfId="0" applyFont="1" applyFill="1" applyBorder="1" applyAlignment="1">
      <alignment horizontal="left" wrapText="1"/>
    </xf>
    <xf numFmtId="0" fontId="0" fillId="36" borderId="16" xfId="0" applyFill="1" applyBorder="1" applyAlignment="1">
      <alignment horizontal="center" wrapText="1"/>
    </xf>
    <xf numFmtId="0" fontId="0" fillId="36" borderId="41" xfId="0" applyFill="1" applyBorder="1" applyAlignment="1">
      <alignment horizont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0" fillId="34" borderId="16" xfId="0" applyFill="1" applyBorder="1" applyAlignment="1">
      <alignment horizontal="left" wrapText="1"/>
    </xf>
    <xf numFmtId="0" fontId="0" fillId="34" borderId="41" xfId="0" applyFill="1" applyBorder="1" applyAlignment="1">
      <alignment horizontal="left"/>
    </xf>
    <xf numFmtId="0" fontId="0" fillId="34" borderId="16" xfId="0" applyFill="1" applyBorder="1" applyAlignment="1">
      <alignment horizontal="center" vertical="center"/>
    </xf>
    <xf numFmtId="0" fontId="0" fillId="34" borderId="41" xfId="0" applyFill="1" applyBorder="1" applyAlignment="1">
      <alignment horizontal="center" vertical="center"/>
    </xf>
    <xf numFmtId="0" fontId="6" fillId="0" borderId="0" xfId="0" applyFont="1" applyAlignment="1">
      <alignment horizontal="center" vertical="center" wrapText="1"/>
    </xf>
    <xf numFmtId="0" fontId="6" fillId="35" borderId="23" xfId="0" applyFont="1" applyFill="1" applyBorder="1" applyAlignment="1">
      <alignment horizontal="left" vertical="center"/>
    </xf>
    <xf numFmtId="0" fontId="6" fillId="35" borderId="46" xfId="0" applyFont="1" applyFill="1" applyBorder="1" applyAlignment="1">
      <alignment horizontal="left" vertical="center"/>
    </xf>
    <xf numFmtId="0" fontId="0" fillId="35" borderId="47" xfId="0" applyFill="1" applyBorder="1" applyAlignment="1">
      <alignment horizontal="center"/>
    </xf>
    <xf numFmtId="0" fontId="0" fillId="35" borderId="48" xfId="0" applyFill="1" applyBorder="1" applyAlignment="1">
      <alignment horizontal="center"/>
    </xf>
    <xf numFmtId="0" fontId="0" fillId="35" borderId="49" xfId="0" applyFill="1" applyBorder="1" applyAlignment="1">
      <alignment horizontal="center"/>
    </xf>
    <xf numFmtId="0" fontId="0" fillId="35" borderId="50" xfId="0" applyFill="1" applyBorder="1" applyAlignment="1">
      <alignment horizontal="center"/>
    </xf>
    <xf numFmtId="0" fontId="0" fillId="35" borderId="17" xfId="0" applyFill="1" applyBorder="1" applyAlignment="1">
      <alignment horizontal="center"/>
    </xf>
    <xf numFmtId="0" fontId="0" fillId="35" borderId="51" xfId="0" applyFill="1" applyBorder="1" applyAlignment="1">
      <alignment horizontal="center" wrapText="1"/>
    </xf>
    <xf numFmtId="0" fontId="0" fillId="35" borderId="52" xfId="0" applyFill="1" applyBorder="1" applyAlignment="1">
      <alignment horizontal="center" wrapText="1"/>
    </xf>
    <xf numFmtId="0" fontId="0" fillId="0" borderId="0" xfId="0" applyAlignment="1">
      <alignment horizontal="left"/>
    </xf>
    <xf numFmtId="0" fontId="6" fillId="0" borderId="53" xfId="0" applyFont="1" applyBorder="1" applyAlignment="1">
      <alignment horizontal="center" vertical="center" wrapText="1"/>
    </xf>
    <xf numFmtId="0" fontId="0" fillId="34" borderId="16" xfId="0" applyFill="1" applyBorder="1" applyAlignment="1">
      <alignment horizontal="center" wrapText="1"/>
    </xf>
    <xf numFmtId="0" fontId="0" fillId="34" borderId="41" xfId="0" applyFill="1" applyBorder="1" applyAlignment="1">
      <alignment horizontal="center" wrapText="1"/>
    </xf>
    <xf numFmtId="0" fontId="3" fillId="37" borderId="17" xfId="53" applyFont="1" applyFill="1" applyBorder="1" applyAlignment="1" applyProtection="1">
      <alignment horizontal="center" vertical="center" wrapText="1"/>
      <protection/>
    </xf>
    <xf numFmtId="0" fontId="5" fillId="0" borderId="0" xfId="0" applyFont="1" applyFill="1" applyAlignment="1">
      <alignment horizontal="center"/>
    </xf>
    <xf numFmtId="0" fontId="6" fillId="35" borderId="51"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51" xfId="0" applyFont="1" applyFill="1" applyBorder="1" applyAlignment="1">
      <alignment horizontal="center" vertical="center"/>
    </xf>
    <xf numFmtId="0" fontId="0" fillId="0" borderId="0" xfId="0" applyBorder="1" applyAlignment="1">
      <alignment horizontal="left" wrapText="1"/>
    </xf>
    <xf numFmtId="0" fontId="3" fillId="39" borderId="51" xfId="53" applyFont="1" applyFill="1" applyBorder="1" applyAlignment="1" applyProtection="1">
      <alignment horizontal="center" vertical="center" wrapText="1"/>
      <protection/>
    </xf>
    <xf numFmtId="0" fontId="3" fillId="39" borderId="55" xfId="53" applyFont="1" applyFill="1" applyBorder="1" applyAlignment="1" applyProtection="1">
      <alignment horizontal="center" vertical="center" wrapText="1"/>
      <protection/>
    </xf>
    <xf numFmtId="0" fontId="3" fillId="39" borderId="48" xfId="53" applyFont="1" applyFill="1" applyBorder="1" applyAlignment="1" applyProtection="1">
      <alignment horizontal="center" vertical="center" wrapText="1"/>
      <protection/>
    </xf>
    <xf numFmtId="0" fontId="3" fillId="37" borderId="23" xfId="53" applyFont="1" applyFill="1" applyBorder="1" applyAlignment="1" applyProtection="1">
      <alignment horizontal="center" vertical="center" wrapText="1"/>
      <protection/>
    </xf>
    <xf numFmtId="0" fontId="3" fillId="37" borderId="46" xfId="53" applyFont="1" applyFill="1" applyBorder="1" applyAlignment="1" applyProtection="1">
      <alignment horizontal="center" vertical="center" wrapText="1"/>
      <protection/>
    </xf>
    <xf numFmtId="0" fontId="3" fillId="37" borderId="48" xfId="53" applyFont="1" applyFill="1" applyBorder="1" applyAlignment="1" applyProtection="1">
      <alignment horizontal="center" vertical="center" wrapText="1"/>
      <protection/>
    </xf>
    <xf numFmtId="0" fontId="3" fillId="37" borderId="50" xfId="53" applyFont="1" applyFill="1" applyBorder="1" applyAlignment="1" applyProtection="1">
      <alignment horizontal="center" vertical="center" wrapText="1"/>
      <protection/>
    </xf>
    <xf numFmtId="0" fontId="0" fillId="34" borderId="10" xfId="0" applyFill="1" applyBorder="1" applyAlignment="1">
      <alignment horizontal="center" wrapText="1"/>
    </xf>
    <xf numFmtId="0" fontId="0" fillId="37" borderId="18" xfId="0" applyFill="1" applyBorder="1" applyAlignment="1">
      <alignment horizontal="center" vertical="center" wrapText="1"/>
    </xf>
    <xf numFmtId="0" fontId="0" fillId="37" borderId="29" xfId="0" applyFill="1" applyBorder="1" applyAlignment="1">
      <alignment horizontal="center" vertical="center" wrapText="1"/>
    </xf>
    <xf numFmtId="0" fontId="0" fillId="37" borderId="5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6"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5" borderId="51" xfId="0" applyFill="1" applyBorder="1" applyAlignment="1">
      <alignment horizontal="center"/>
    </xf>
    <xf numFmtId="0" fontId="0" fillId="35" borderId="54" xfId="0" applyFill="1" applyBorder="1" applyAlignment="1">
      <alignment horizontal="center"/>
    </xf>
    <xf numFmtId="0" fontId="0" fillId="35" borderId="52" xfId="0" applyFill="1" applyBorder="1" applyAlignment="1">
      <alignment horizontal="center"/>
    </xf>
    <xf numFmtId="0" fontId="6" fillId="0" borderId="53" xfId="0" applyFont="1" applyBorder="1" applyAlignment="1">
      <alignment horizontal="center"/>
    </xf>
    <xf numFmtId="0" fontId="0" fillId="0" borderId="0" xfId="0" applyBorder="1" applyAlignment="1">
      <alignment horizontal="center"/>
    </xf>
    <xf numFmtId="0" fontId="0" fillId="34" borderId="47" xfId="0" applyFill="1" applyBorder="1" applyAlignment="1">
      <alignment horizontal="center" wrapText="1"/>
    </xf>
    <xf numFmtId="0" fontId="0" fillId="34" borderId="55" xfId="0" applyFill="1" applyBorder="1" applyAlignment="1">
      <alignment horizontal="center"/>
    </xf>
    <xf numFmtId="0" fontId="0" fillId="34" borderId="48" xfId="0" applyFill="1" applyBorder="1" applyAlignment="1">
      <alignment horizontal="center"/>
    </xf>
    <xf numFmtId="0" fontId="0" fillId="34" borderId="57" xfId="0" applyFill="1" applyBorder="1" applyAlignment="1">
      <alignment horizontal="center"/>
    </xf>
    <xf numFmtId="0" fontId="0" fillId="34" borderId="0" xfId="0" applyFill="1" applyBorder="1" applyAlignment="1">
      <alignment horizontal="center"/>
    </xf>
    <xf numFmtId="0" fontId="0" fillId="34" borderId="58" xfId="0" applyFill="1" applyBorder="1" applyAlignment="1">
      <alignment horizontal="center"/>
    </xf>
    <xf numFmtId="0" fontId="0" fillId="34" borderId="49" xfId="0" applyFill="1" applyBorder="1" applyAlignment="1">
      <alignment horizontal="center"/>
    </xf>
    <xf numFmtId="0" fontId="0" fillId="34" borderId="59" xfId="0" applyFill="1" applyBorder="1" applyAlignment="1">
      <alignment horizontal="center"/>
    </xf>
    <xf numFmtId="0" fontId="0" fillId="34" borderId="50" xfId="0" applyFill="1" applyBorder="1" applyAlignment="1">
      <alignment horizontal="center"/>
    </xf>
    <xf numFmtId="0" fontId="0" fillId="35" borderId="16" xfId="0" applyFill="1" applyBorder="1" applyAlignment="1">
      <alignment horizontal="center" wrapText="1"/>
    </xf>
    <xf numFmtId="0" fontId="0" fillId="35" borderId="60" xfId="0" applyFill="1" applyBorder="1" applyAlignment="1">
      <alignment horizontal="center" wrapText="1"/>
    </xf>
    <xf numFmtId="0" fontId="0" fillId="35" borderId="41" xfId="0" applyFill="1" applyBorder="1" applyAlignment="1">
      <alignment horizontal="center" wrapText="1"/>
    </xf>
    <xf numFmtId="0" fontId="0" fillId="34" borderId="10" xfId="0" applyFill="1" applyBorder="1" applyAlignment="1">
      <alignment horizontal="center"/>
    </xf>
    <xf numFmtId="0" fontId="0" fillId="38" borderId="24" xfId="0" applyFill="1" applyBorder="1" applyAlignment="1">
      <alignment horizontal="left" vertical="center"/>
    </xf>
    <xf numFmtId="0" fontId="0" fillId="38" borderId="61" xfId="0" applyFill="1" applyBorder="1" applyAlignment="1">
      <alignment horizontal="left" vertical="center"/>
    </xf>
    <xf numFmtId="0" fontId="0" fillId="38" borderId="62" xfId="0" applyFill="1" applyBorder="1" applyAlignment="1">
      <alignment horizontal="left" vertical="center"/>
    </xf>
    <xf numFmtId="0" fontId="0" fillId="38" borderId="24" xfId="0" applyFill="1" applyBorder="1" applyAlignment="1">
      <alignment horizontal="center" vertical="center" wrapText="1"/>
    </xf>
    <xf numFmtId="0" fontId="0" fillId="38" borderId="61" xfId="0" applyFill="1" applyBorder="1" applyAlignment="1">
      <alignment horizontal="center" vertical="center" wrapText="1"/>
    </xf>
    <xf numFmtId="0" fontId="0" fillId="38" borderId="62" xfId="0" applyFill="1" applyBorder="1" applyAlignment="1">
      <alignment horizontal="center" vertical="center" wrapText="1"/>
    </xf>
    <xf numFmtId="0" fontId="0" fillId="38" borderId="63"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64"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5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63" xfId="0" applyFill="1" applyBorder="1" applyAlignment="1">
      <alignment horizontal="left" vertical="center" wrapText="1"/>
    </xf>
    <xf numFmtId="0" fontId="0" fillId="38" borderId="0" xfId="0" applyFill="1" applyBorder="1" applyAlignment="1">
      <alignment horizontal="left" vertical="center" wrapText="1"/>
    </xf>
    <xf numFmtId="0" fontId="0" fillId="38" borderId="64" xfId="0" applyFill="1" applyBorder="1" applyAlignment="1">
      <alignment horizontal="left" vertical="center" wrapText="1"/>
    </xf>
    <xf numFmtId="0" fontId="0" fillId="38" borderId="30" xfId="0" applyFill="1" applyBorder="1" applyAlignment="1">
      <alignment horizontal="left" wrapText="1"/>
    </xf>
    <xf numFmtId="0" fontId="0" fillId="38" borderId="53" xfId="0" applyFill="1" applyBorder="1" applyAlignment="1">
      <alignment horizontal="left" wrapText="1"/>
    </xf>
    <xf numFmtId="0" fontId="0" fillId="38" borderId="65" xfId="0" applyFill="1" applyBorder="1" applyAlignment="1">
      <alignment horizontal="left" wrapText="1"/>
    </xf>
    <xf numFmtId="0" fontId="0" fillId="0" borderId="0" xfId="0" applyAlignment="1">
      <alignment horizontal="center" vertical="center"/>
    </xf>
    <xf numFmtId="0" fontId="6" fillId="35" borderId="11" xfId="0" applyFont="1" applyFill="1"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36" borderId="11" xfId="0" applyFill="1" applyBorder="1" applyAlignment="1">
      <alignment horizontal="center" vertical="center"/>
    </xf>
    <xf numFmtId="0" fontId="0" fillId="36" borderId="10" xfId="0" applyFill="1" applyBorder="1" applyAlignment="1">
      <alignment horizontal="center" vertical="center"/>
    </xf>
    <xf numFmtId="0" fontId="0" fillId="36" borderId="12" xfId="0" applyFill="1" applyBorder="1" applyAlignment="1">
      <alignment horizontal="center" vertical="center"/>
    </xf>
    <xf numFmtId="0" fontId="0" fillId="36" borderId="29" xfId="0" applyFill="1" applyBorder="1" applyAlignment="1">
      <alignment horizontal="center" vertical="center"/>
    </xf>
    <xf numFmtId="0" fontId="0" fillId="34" borderId="14"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0" fontId="0" fillId="34" borderId="15" xfId="0" applyFill="1" applyBorder="1" applyAlignment="1">
      <alignment horizontal="center" vertical="center"/>
    </xf>
    <xf numFmtId="0" fontId="32" fillId="34" borderId="13" xfId="42" applyFill="1" applyBorder="1" applyAlignment="1" applyProtection="1">
      <alignment horizontal="center" vertical="center"/>
      <protection/>
    </xf>
    <xf numFmtId="0" fontId="6" fillId="37" borderId="1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osks-sorokino.ucoz.r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B18" sqref="B18"/>
    </sheetView>
  </sheetViews>
  <sheetFormatPr defaultColWidth="9.140625" defaultRowHeight="15"/>
  <cols>
    <col min="2" max="2" width="43.140625" style="1" customWidth="1"/>
    <col min="3" max="3" width="28.57421875" style="0" customWidth="1"/>
  </cols>
  <sheetData>
    <row r="3" spans="2:3" ht="60.75" customHeight="1">
      <c r="B3" s="76" t="s">
        <v>125</v>
      </c>
      <c r="C3" s="77"/>
    </row>
    <row r="4" spans="2:3" ht="45" customHeight="1">
      <c r="B4" s="4" t="s">
        <v>4</v>
      </c>
      <c r="C4" s="5" t="s">
        <v>2</v>
      </c>
    </row>
    <row r="5" spans="2:3" ht="28.5">
      <c r="B5" s="3" t="s">
        <v>5</v>
      </c>
      <c r="C5" s="5" t="s">
        <v>2</v>
      </c>
    </row>
    <row r="6" spans="2:3" ht="42.75">
      <c r="B6" s="3" t="s">
        <v>6</v>
      </c>
      <c r="C6" s="5" t="s">
        <v>2</v>
      </c>
    </row>
    <row r="7" spans="2:3" ht="66.75" customHeight="1">
      <c r="B7" s="3" t="s">
        <v>7</v>
      </c>
      <c r="C7" s="5" t="s">
        <v>3</v>
      </c>
    </row>
    <row r="8" spans="2:3" ht="42.75">
      <c r="B8" s="3" t="s">
        <v>8</v>
      </c>
      <c r="C8" s="5" t="s">
        <v>3</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J27"/>
  <sheetViews>
    <sheetView zoomScalePageLayoutView="0" workbookViewId="0" topLeftCell="A13">
      <selection activeCell="L10" sqref="L10"/>
    </sheetView>
  </sheetViews>
  <sheetFormatPr defaultColWidth="9.140625" defaultRowHeight="15"/>
  <cols>
    <col min="1" max="1" width="30.7109375" style="0" customWidth="1"/>
    <col min="5" max="5" width="26.140625" style="0" customWidth="1"/>
  </cols>
  <sheetData>
    <row r="1" spans="2:5" ht="14.25">
      <c r="B1" s="144"/>
      <c r="C1" s="144"/>
      <c r="D1" s="144"/>
      <c r="E1" s="144"/>
    </row>
    <row r="2" spans="1:9" ht="14.25">
      <c r="A2" s="18" t="s">
        <v>36</v>
      </c>
      <c r="B2" s="85" t="s">
        <v>147</v>
      </c>
      <c r="C2" s="85"/>
      <c r="D2" s="85"/>
      <c r="E2" s="85"/>
      <c r="G2" s="2"/>
      <c r="H2" s="149"/>
      <c r="I2" s="149"/>
    </row>
    <row r="3" spans="1:5" ht="14.25">
      <c r="A3" s="18" t="s">
        <v>37</v>
      </c>
      <c r="B3" s="85">
        <v>7222018509</v>
      </c>
      <c r="C3" s="85"/>
      <c r="D3" s="85"/>
      <c r="E3" s="85"/>
    </row>
    <row r="4" spans="1:5" ht="14.25">
      <c r="A4" s="18" t="s">
        <v>38</v>
      </c>
      <c r="B4" s="85">
        <v>722201001</v>
      </c>
      <c r="C4" s="85"/>
      <c r="D4" s="85"/>
      <c r="E4" s="85"/>
    </row>
    <row r="5" spans="1:5" ht="36" customHeight="1">
      <c r="A5" s="18" t="s">
        <v>39</v>
      </c>
      <c r="B5" s="159" t="s">
        <v>138</v>
      </c>
      <c r="C5" s="160"/>
      <c r="D5" s="160"/>
      <c r="E5" s="161"/>
    </row>
    <row r="6" spans="1:5" ht="14.25">
      <c r="A6" s="18" t="s">
        <v>60</v>
      </c>
      <c r="B6" s="85">
        <v>2013</v>
      </c>
      <c r="C6" s="85"/>
      <c r="D6" s="85"/>
      <c r="E6" s="85"/>
    </row>
    <row r="7" spans="1:10" ht="60.75" customHeight="1">
      <c r="A7" s="108" t="s">
        <v>61</v>
      </c>
      <c r="B7" s="108"/>
      <c r="C7" s="108"/>
      <c r="D7" s="108"/>
      <c r="E7" s="108"/>
      <c r="F7" s="108"/>
      <c r="G7" s="108"/>
      <c r="H7" s="108"/>
      <c r="I7" s="108"/>
      <c r="J7" s="108"/>
    </row>
    <row r="8" ht="15" thickBot="1"/>
    <row r="9" spans="1:10" ht="14.25">
      <c r="A9" s="150" t="s">
        <v>168</v>
      </c>
      <c r="B9" s="151"/>
      <c r="C9" s="151"/>
      <c r="D9" s="151"/>
      <c r="E9" s="151"/>
      <c r="F9" s="151"/>
      <c r="G9" s="151"/>
      <c r="H9" s="151"/>
      <c r="I9" s="151"/>
      <c r="J9" s="152"/>
    </row>
    <row r="10" spans="1:10" ht="14.25">
      <c r="A10" s="153"/>
      <c r="B10" s="154"/>
      <c r="C10" s="154"/>
      <c r="D10" s="154"/>
      <c r="E10" s="154"/>
      <c r="F10" s="154"/>
      <c r="G10" s="154"/>
      <c r="H10" s="154"/>
      <c r="I10" s="154"/>
      <c r="J10" s="155"/>
    </row>
    <row r="11" spans="1:10" ht="14.25">
      <c r="A11" s="153"/>
      <c r="B11" s="154"/>
      <c r="C11" s="154"/>
      <c r="D11" s="154"/>
      <c r="E11" s="154"/>
      <c r="F11" s="154"/>
      <c r="G11" s="154"/>
      <c r="H11" s="154"/>
      <c r="I11" s="154"/>
      <c r="J11" s="155"/>
    </row>
    <row r="12" spans="1:10" ht="14.25">
      <c r="A12" s="153"/>
      <c r="B12" s="154"/>
      <c r="C12" s="154"/>
      <c r="D12" s="154"/>
      <c r="E12" s="154"/>
      <c r="F12" s="154"/>
      <c r="G12" s="154"/>
      <c r="H12" s="154"/>
      <c r="I12" s="154"/>
      <c r="J12" s="155"/>
    </row>
    <row r="13" spans="1:10" ht="14.25">
      <c r="A13" s="153"/>
      <c r="B13" s="154"/>
      <c r="C13" s="154"/>
      <c r="D13" s="154"/>
      <c r="E13" s="154"/>
      <c r="F13" s="154"/>
      <c r="G13" s="154"/>
      <c r="H13" s="154"/>
      <c r="I13" s="154"/>
      <c r="J13" s="155"/>
    </row>
    <row r="14" spans="1:10" ht="14.25">
      <c r="A14" s="153"/>
      <c r="B14" s="154"/>
      <c r="C14" s="154"/>
      <c r="D14" s="154"/>
      <c r="E14" s="154"/>
      <c r="F14" s="154"/>
      <c r="G14" s="154"/>
      <c r="H14" s="154"/>
      <c r="I14" s="154"/>
      <c r="J14" s="155"/>
    </row>
    <row r="15" spans="1:10" ht="14.25">
      <c r="A15" s="153"/>
      <c r="B15" s="154"/>
      <c r="C15" s="154"/>
      <c r="D15" s="154"/>
      <c r="E15" s="154"/>
      <c r="F15" s="154"/>
      <c r="G15" s="154"/>
      <c r="H15" s="154"/>
      <c r="I15" s="154"/>
      <c r="J15" s="155"/>
    </row>
    <row r="16" spans="1:10" ht="14.25">
      <c r="A16" s="153"/>
      <c r="B16" s="154"/>
      <c r="C16" s="154"/>
      <c r="D16" s="154"/>
      <c r="E16" s="154"/>
      <c r="F16" s="154"/>
      <c r="G16" s="154"/>
      <c r="H16" s="154"/>
      <c r="I16" s="154"/>
      <c r="J16" s="155"/>
    </row>
    <row r="17" spans="1:10" ht="14.25">
      <c r="A17" s="153"/>
      <c r="B17" s="154"/>
      <c r="C17" s="154"/>
      <c r="D17" s="154"/>
      <c r="E17" s="154"/>
      <c r="F17" s="154"/>
      <c r="G17" s="154"/>
      <c r="H17" s="154"/>
      <c r="I17" s="154"/>
      <c r="J17" s="155"/>
    </row>
    <row r="18" spans="1:10" ht="14.25">
      <c r="A18" s="153"/>
      <c r="B18" s="154"/>
      <c r="C18" s="154"/>
      <c r="D18" s="154"/>
      <c r="E18" s="154"/>
      <c r="F18" s="154"/>
      <c r="G18" s="154"/>
      <c r="H18" s="154"/>
      <c r="I18" s="154"/>
      <c r="J18" s="155"/>
    </row>
    <row r="19" spans="1:10" ht="14.25">
      <c r="A19" s="153"/>
      <c r="B19" s="154"/>
      <c r="C19" s="154"/>
      <c r="D19" s="154"/>
      <c r="E19" s="154"/>
      <c r="F19" s="154"/>
      <c r="G19" s="154"/>
      <c r="H19" s="154"/>
      <c r="I19" s="154"/>
      <c r="J19" s="155"/>
    </row>
    <row r="20" spans="1:10" ht="14.25">
      <c r="A20" s="153"/>
      <c r="B20" s="154"/>
      <c r="C20" s="154"/>
      <c r="D20" s="154"/>
      <c r="E20" s="154"/>
      <c r="F20" s="154"/>
      <c r="G20" s="154"/>
      <c r="H20" s="154"/>
      <c r="I20" s="154"/>
      <c r="J20" s="155"/>
    </row>
    <row r="21" spans="1:10" ht="14.25">
      <c r="A21" s="153"/>
      <c r="B21" s="154"/>
      <c r="C21" s="154"/>
      <c r="D21" s="154"/>
      <c r="E21" s="154"/>
      <c r="F21" s="154"/>
      <c r="G21" s="154"/>
      <c r="H21" s="154"/>
      <c r="I21" s="154"/>
      <c r="J21" s="155"/>
    </row>
    <row r="22" spans="1:10" ht="14.25">
      <c r="A22" s="153"/>
      <c r="B22" s="154"/>
      <c r="C22" s="154"/>
      <c r="D22" s="154"/>
      <c r="E22" s="154"/>
      <c r="F22" s="154"/>
      <c r="G22" s="154"/>
      <c r="H22" s="154"/>
      <c r="I22" s="154"/>
      <c r="J22" s="155"/>
    </row>
    <row r="23" spans="1:10" ht="14.25">
      <c r="A23" s="153"/>
      <c r="B23" s="154"/>
      <c r="C23" s="154"/>
      <c r="D23" s="154"/>
      <c r="E23" s="154"/>
      <c r="F23" s="154"/>
      <c r="G23" s="154"/>
      <c r="H23" s="154"/>
      <c r="I23" s="154"/>
      <c r="J23" s="155"/>
    </row>
    <row r="24" spans="1:10" ht="14.25">
      <c r="A24" s="153"/>
      <c r="B24" s="154"/>
      <c r="C24" s="154"/>
      <c r="D24" s="154"/>
      <c r="E24" s="154"/>
      <c r="F24" s="154"/>
      <c r="G24" s="154"/>
      <c r="H24" s="154"/>
      <c r="I24" s="154"/>
      <c r="J24" s="155"/>
    </row>
    <row r="25" spans="1:10" ht="15" thickBot="1">
      <c r="A25" s="156"/>
      <c r="B25" s="157"/>
      <c r="C25" s="157"/>
      <c r="D25" s="157"/>
      <c r="E25" s="157"/>
      <c r="F25" s="157"/>
      <c r="G25" s="157"/>
      <c r="H25" s="157"/>
      <c r="I25" s="157"/>
      <c r="J25" s="158"/>
    </row>
    <row r="27" spans="1:10" ht="32.25" customHeight="1">
      <c r="A27" s="98" t="s">
        <v>88</v>
      </c>
      <c r="B27" s="98"/>
      <c r="C27" s="98"/>
      <c r="D27" s="98"/>
      <c r="E27" s="98"/>
      <c r="F27" s="98"/>
      <c r="G27" s="98"/>
      <c r="H27" s="98"/>
      <c r="I27" s="98"/>
      <c r="J27" s="98"/>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B2:L19"/>
  <sheetViews>
    <sheetView tabSelected="1" zoomScalePageLayoutView="0" workbookViewId="0" topLeftCell="A1">
      <selection activeCell="C6" sqref="C6"/>
    </sheetView>
  </sheetViews>
  <sheetFormatPr defaultColWidth="9.140625" defaultRowHeight="15"/>
  <cols>
    <col min="2" max="2" width="40.7109375" style="0" customWidth="1"/>
  </cols>
  <sheetData>
    <row r="2" spans="2:9" ht="14.25">
      <c r="B2" s="18" t="s">
        <v>36</v>
      </c>
      <c r="C2" s="85" t="s">
        <v>147</v>
      </c>
      <c r="D2" s="85"/>
      <c r="E2" s="85"/>
      <c r="F2" s="85"/>
      <c r="G2" s="85"/>
      <c r="H2" s="85"/>
      <c r="I2" s="85"/>
    </row>
    <row r="3" spans="2:9" ht="14.25">
      <c r="B3" s="18" t="s">
        <v>37</v>
      </c>
      <c r="C3" s="85">
        <v>7222018509</v>
      </c>
      <c r="D3" s="85"/>
      <c r="E3" s="85"/>
      <c r="F3" s="85"/>
      <c r="G3" s="85"/>
      <c r="H3" s="85"/>
      <c r="I3" s="85"/>
    </row>
    <row r="4" spans="2:9" ht="14.25">
      <c r="B4" s="18" t="s">
        <v>38</v>
      </c>
      <c r="C4" s="85">
        <v>722201001</v>
      </c>
      <c r="D4" s="85"/>
      <c r="E4" s="85"/>
      <c r="F4" s="85"/>
      <c r="G4" s="85"/>
      <c r="H4" s="85"/>
      <c r="I4" s="85"/>
    </row>
    <row r="5" spans="2:9" ht="14.25">
      <c r="B5" s="18" t="s">
        <v>60</v>
      </c>
      <c r="C5" s="85" t="s">
        <v>169</v>
      </c>
      <c r="D5" s="85"/>
      <c r="E5" s="85"/>
      <c r="F5" s="85"/>
      <c r="G5" s="85"/>
      <c r="H5" s="85"/>
      <c r="I5" s="85"/>
    </row>
    <row r="7" spans="2:9" ht="34.5" customHeight="1">
      <c r="B7" s="108" t="s">
        <v>122</v>
      </c>
      <c r="C7" s="108"/>
      <c r="D7" s="108"/>
      <c r="E7" s="108"/>
      <c r="F7" s="108"/>
      <c r="G7" s="108"/>
      <c r="H7" s="108"/>
      <c r="I7" s="108"/>
    </row>
    <row r="9" spans="2:9" ht="61.5" customHeight="1">
      <c r="B9" s="3" t="s">
        <v>63</v>
      </c>
      <c r="C9" s="162" t="s">
        <v>167</v>
      </c>
      <c r="D9" s="162"/>
      <c r="E9" s="162"/>
      <c r="F9" s="162"/>
      <c r="G9" s="162"/>
      <c r="H9" s="162"/>
      <c r="I9" s="162"/>
    </row>
    <row r="10" spans="2:9" ht="39.75" customHeight="1">
      <c r="B10" s="25" t="s">
        <v>32</v>
      </c>
      <c r="C10" s="162" t="s">
        <v>167</v>
      </c>
      <c r="D10" s="162"/>
      <c r="E10" s="162"/>
      <c r="F10" s="162"/>
      <c r="G10" s="162"/>
      <c r="H10" s="162"/>
      <c r="I10" s="162"/>
    </row>
    <row r="11" spans="2:9" ht="42" customHeight="1">
      <c r="B11" s="25" t="s">
        <v>33</v>
      </c>
      <c r="C11" s="162" t="s">
        <v>167</v>
      </c>
      <c r="D11" s="162"/>
      <c r="E11" s="162"/>
      <c r="F11" s="162"/>
      <c r="G11" s="162"/>
      <c r="H11" s="162"/>
      <c r="I11" s="162"/>
    </row>
    <row r="12" spans="2:9" ht="40.5" customHeight="1">
      <c r="B12" s="25" t="s">
        <v>34</v>
      </c>
      <c r="C12" s="162" t="s">
        <v>167</v>
      </c>
      <c r="D12" s="162"/>
      <c r="E12" s="162"/>
      <c r="F12" s="162"/>
      <c r="G12" s="162"/>
      <c r="H12" s="162"/>
      <c r="I12" s="162"/>
    </row>
    <row r="13" spans="2:9" ht="35.25" customHeight="1">
      <c r="B13" s="25" t="s">
        <v>35</v>
      </c>
      <c r="C13" s="162" t="s">
        <v>167</v>
      </c>
      <c r="D13" s="162"/>
      <c r="E13" s="162"/>
      <c r="F13" s="162"/>
      <c r="G13" s="162"/>
      <c r="H13" s="162"/>
      <c r="I13" s="162"/>
    </row>
    <row r="15" spans="2:12" ht="32.25" customHeight="1">
      <c r="B15" s="163" t="s">
        <v>64</v>
      </c>
      <c r="C15" s="164"/>
      <c r="D15" s="164"/>
      <c r="E15" s="164"/>
      <c r="F15" s="164"/>
      <c r="G15" s="164"/>
      <c r="H15" s="164"/>
      <c r="I15" s="165"/>
      <c r="J15" s="166" t="s">
        <v>62</v>
      </c>
      <c r="K15" s="167"/>
      <c r="L15" s="168"/>
    </row>
    <row r="16" spans="2:12" ht="33.75" customHeight="1">
      <c r="B16" s="175" t="s">
        <v>65</v>
      </c>
      <c r="C16" s="176"/>
      <c r="D16" s="176"/>
      <c r="E16" s="176"/>
      <c r="F16" s="176"/>
      <c r="G16" s="176"/>
      <c r="H16" s="176"/>
      <c r="I16" s="177"/>
      <c r="J16" s="169"/>
      <c r="K16" s="170"/>
      <c r="L16" s="171"/>
    </row>
    <row r="17" spans="2:12" ht="45" customHeight="1">
      <c r="B17" s="178" t="s">
        <v>66</v>
      </c>
      <c r="C17" s="179"/>
      <c r="D17" s="179"/>
      <c r="E17" s="179"/>
      <c r="F17" s="179"/>
      <c r="G17" s="179"/>
      <c r="H17" s="179"/>
      <c r="I17" s="180"/>
      <c r="J17" s="172"/>
      <c r="K17" s="173"/>
      <c r="L17" s="174"/>
    </row>
    <row r="19" spans="2:9" ht="32.25" customHeight="1">
      <c r="B19" s="98" t="s">
        <v>123</v>
      </c>
      <c r="C19" s="98"/>
      <c r="D19" s="98"/>
      <c r="E19" s="98"/>
      <c r="F19" s="98"/>
      <c r="G19" s="98"/>
      <c r="H19" s="98"/>
      <c r="I19" s="98"/>
    </row>
  </sheetData>
  <sheetProtection/>
  <mergeCells count="15">
    <mergeCell ref="B19:I19"/>
    <mergeCell ref="C11:I11"/>
    <mergeCell ref="C12:I12"/>
    <mergeCell ref="C13:I13"/>
    <mergeCell ref="B15:I15"/>
    <mergeCell ref="J15:L17"/>
    <mergeCell ref="B16:I16"/>
    <mergeCell ref="B17:I17"/>
    <mergeCell ref="C10:I10"/>
    <mergeCell ref="C2:I2"/>
    <mergeCell ref="C3:I3"/>
    <mergeCell ref="C4:I4"/>
    <mergeCell ref="C5:I5"/>
    <mergeCell ref="B7:I7"/>
    <mergeCell ref="C9:I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38"/>
  <sheetViews>
    <sheetView zoomScalePageLayoutView="0" workbookViewId="0" topLeftCell="A7">
      <selection activeCell="D7" sqref="D7:E7"/>
    </sheetView>
  </sheetViews>
  <sheetFormatPr defaultColWidth="9.140625" defaultRowHeight="15"/>
  <cols>
    <col min="3" max="3" width="25.140625" style="0" customWidth="1"/>
    <col min="5" max="5" width="38.00390625" style="0" customWidth="1"/>
  </cols>
  <sheetData>
    <row r="1" spans="1:2" ht="14.25">
      <c r="A1" s="91"/>
      <c r="B1" s="91"/>
    </row>
    <row r="2" spans="2:5" ht="51" customHeight="1">
      <c r="B2" s="93" t="s">
        <v>87</v>
      </c>
      <c r="C2" s="94"/>
      <c r="D2" s="94"/>
      <c r="E2" s="94"/>
    </row>
    <row r="3" ht="15" thickBot="1"/>
    <row r="4" spans="2:5" ht="15" thickTop="1">
      <c r="B4" s="82" t="s">
        <v>36</v>
      </c>
      <c r="C4" s="82"/>
      <c r="D4" s="83" t="s">
        <v>137</v>
      </c>
      <c r="E4" s="83"/>
    </row>
    <row r="5" spans="2:5" ht="14.25">
      <c r="B5" s="84" t="s">
        <v>37</v>
      </c>
      <c r="C5" s="84"/>
      <c r="D5" s="85">
        <v>7222018509</v>
      </c>
      <c r="E5" s="85"/>
    </row>
    <row r="6" spans="2:5" ht="14.25">
      <c r="B6" s="84" t="s">
        <v>38</v>
      </c>
      <c r="C6" s="84"/>
      <c r="D6" s="85">
        <v>722201001</v>
      </c>
      <c r="E6" s="85"/>
    </row>
    <row r="7" spans="2:5" ht="35.25" customHeight="1" thickBot="1">
      <c r="B7" s="84" t="s">
        <v>39</v>
      </c>
      <c r="C7" s="84"/>
      <c r="D7" s="79" t="s">
        <v>138</v>
      </c>
      <c r="E7" s="80"/>
    </row>
    <row r="8" spans="2:5" ht="42.75" customHeight="1" thickTop="1">
      <c r="B8" s="81" t="s">
        <v>40</v>
      </c>
      <c r="C8" s="81"/>
      <c r="D8" s="97" t="s">
        <v>139</v>
      </c>
      <c r="E8" s="97"/>
    </row>
    <row r="9" spans="2:5" ht="27.75" customHeight="1">
      <c r="B9" s="99" t="s">
        <v>9</v>
      </c>
      <c r="C9" s="99"/>
      <c r="D9" s="100" t="s">
        <v>140</v>
      </c>
      <c r="E9" s="101"/>
    </row>
    <row r="10" spans="2:5" ht="15" customHeight="1">
      <c r="B10" s="88" t="s">
        <v>10</v>
      </c>
      <c r="C10" s="88"/>
      <c r="D10" s="89" t="s">
        <v>141</v>
      </c>
      <c r="E10" s="89"/>
    </row>
    <row r="11" spans="2:5" ht="15" thickBot="1">
      <c r="B11" s="90" t="s">
        <v>11</v>
      </c>
      <c r="C11" s="90"/>
      <c r="D11" s="78" t="s">
        <v>142</v>
      </c>
      <c r="E11" s="78"/>
    </row>
    <row r="12" spans="2:5" ht="30.75" customHeight="1" thickBot="1" thickTop="1">
      <c r="B12" s="86" t="s">
        <v>4</v>
      </c>
      <c r="C12" s="86"/>
      <c r="D12" s="87">
        <v>46.23</v>
      </c>
      <c r="E12" s="87"/>
    </row>
    <row r="13" spans="2:5" ht="15" thickTop="1">
      <c r="B13" s="88" t="s">
        <v>10</v>
      </c>
      <c r="C13" s="88"/>
      <c r="D13" s="89" t="s">
        <v>143</v>
      </c>
      <c r="E13" s="89"/>
    </row>
    <row r="14" spans="2:5" ht="15" thickBot="1">
      <c r="B14" s="90" t="s">
        <v>11</v>
      </c>
      <c r="C14" s="90"/>
      <c r="D14" s="78" t="s">
        <v>142</v>
      </c>
      <c r="E14" s="78"/>
    </row>
    <row r="15" spans="2:5" ht="30.75" customHeight="1" thickBot="1" thickTop="1">
      <c r="B15" s="86" t="s">
        <v>4</v>
      </c>
      <c r="C15" s="86"/>
      <c r="D15" s="87">
        <v>49.73</v>
      </c>
      <c r="E15" s="87"/>
    </row>
    <row r="16" ht="15" thickBot="1" thickTop="1"/>
    <row r="17" spans="2:5" ht="15" thickTop="1">
      <c r="B17" s="82" t="s">
        <v>36</v>
      </c>
      <c r="C17" s="82"/>
      <c r="D17" s="83" t="s">
        <v>137</v>
      </c>
      <c r="E17" s="83"/>
    </row>
    <row r="18" spans="2:5" ht="14.25">
      <c r="B18" s="84" t="s">
        <v>37</v>
      </c>
      <c r="C18" s="84"/>
      <c r="D18" s="85">
        <v>7222018509</v>
      </c>
      <c r="E18" s="85"/>
    </row>
    <row r="19" spans="2:5" ht="14.25">
      <c r="B19" s="84" t="s">
        <v>38</v>
      </c>
      <c r="C19" s="84"/>
      <c r="D19" s="85">
        <v>722201001</v>
      </c>
      <c r="E19" s="85"/>
    </row>
    <row r="20" spans="2:5" ht="30" customHeight="1" thickBot="1">
      <c r="B20" s="84" t="s">
        <v>39</v>
      </c>
      <c r="C20" s="84"/>
      <c r="D20" s="79" t="s">
        <v>138</v>
      </c>
      <c r="E20" s="80"/>
    </row>
    <row r="21" spans="2:5" ht="44.25" customHeight="1" thickTop="1">
      <c r="B21" s="81" t="s">
        <v>41</v>
      </c>
      <c r="C21" s="81"/>
      <c r="D21" s="95" t="s">
        <v>144</v>
      </c>
      <c r="E21" s="96"/>
    </row>
    <row r="22" spans="2:5" ht="30" customHeight="1">
      <c r="B22" s="99" t="s">
        <v>9</v>
      </c>
      <c r="C22" s="99"/>
      <c r="D22" s="89" t="s">
        <v>145</v>
      </c>
      <c r="E22" s="89"/>
    </row>
    <row r="23" spans="2:5" ht="14.25">
      <c r="B23" s="88" t="s">
        <v>10</v>
      </c>
      <c r="C23" s="88"/>
      <c r="D23" s="89" t="s">
        <v>146</v>
      </c>
      <c r="E23" s="89"/>
    </row>
    <row r="24" spans="2:5" ht="15" thickBot="1">
      <c r="B24" s="90" t="s">
        <v>11</v>
      </c>
      <c r="C24" s="90"/>
      <c r="D24" s="78" t="s">
        <v>142</v>
      </c>
      <c r="E24" s="78"/>
    </row>
    <row r="25" spans="2:5" ht="66" customHeight="1" thickBot="1" thickTop="1">
      <c r="B25" s="86" t="s">
        <v>42</v>
      </c>
      <c r="C25" s="86"/>
      <c r="D25" s="87">
        <v>1.51</v>
      </c>
      <c r="E25" s="92"/>
    </row>
    <row r="26" ht="15" thickBot="1" thickTop="1"/>
    <row r="27" spans="2:5" ht="15" thickTop="1">
      <c r="B27" s="82" t="s">
        <v>36</v>
      </c>
      <c r="C27" s="82"/>
      <c r="D27" s="83" t="s">
        <v>137</v>
      </c>
      <c r="E27" s="83"/>
    </row>
    <row r="28" spans="2:5" ht="14.25">
      <c r="B28" s="84" t="s">
        <v>37</v>
      </c>
      <c r="C28" s="84"/>
      <c r="D28" s="85">
        <v>7222018509</v>
      </c>
      <c r="E28" s="85"/>
    </row>
    <row r="29" spans="2:5" ht="14.25">
      <c r="B29" s="84" t="s">
        <v>38</v>
      </c>
      <c r="C29" s="84"/>
      <c r="D29" s="85">
        <v>722201001</v>
      </c>
      <c r="E29" s="85"/>
    </row>
    <row r="30" spans="2:5" ht="28.5" customHeight="1" thickBot="1">
      <c r="B30" s="84" t="s">
        <v>39</v>
      </c>
      <c r="C30" s="84"/>
      <c r="D30" s="79" t="s">
        <v>138</v>
      </c>
      <c r="E30" s="80"/>
    </row>
    <row r="31" spans="2:5" ht="45.75" customHeight="1" thickTop="1">
      <c r="B31" s="81" t="s">
        <v>44</v>
      </c>
      <c r="C31" s="81"/>
      <c r="D31" s="95" t="s">
        <v>144</v>
      </c>
      <c r="E31" s="96"/>
    </row>
    <row r="32" spans="2:5" ht="26.25" customHeight="1">
      <c r="B32" s="99" t="s">
        <v>9</v>
      </c>
      <c r="C32" s="99"/>
      <c r="D32" s="89" t="s">
        <v>145</v>
      </c>
      <c r="E32" s="89"/>
    </row>
    <row r="33" spans="2:5" ht="14.25">
      <c r="B33" s="88" t="s">
        <v>10</v>
      </c>
      <c r="C33" s="88"/>
      <c r="D33" s="89" t="s">
        <v>146</v>
      </c>
      <c r="E33" s="89"/>
    </row>
    <row r="34" spans="2:5" ht="15" thickBot="1">
      <c r="B34" s="90" t="s">
        <v>11</v>
      </c>
      <c r="C34" s="90"/>
      <c r="D34" s="78" t="s">
        <v>142</v>
      </c>
      <c r="E34" s="78"/>
    </row>
    <row r="35" spans="2:5" ht="50.25" customHeight="1" thickBot="1" thickTop="1">
      <c r="B35" s="86" t="s">
        <v>43</v>
      </c>
      <c r="C35" s="86"/>
      <c r="D35" s="87">
        <v>1.51</v>
      </c>
      <c r="E35" s="92"/>
    </row>
    <row r="36" ht="15" thickTop="1"/>
    <row r="37" spans="2:5" ht="48" customHeight="1">
      <c r="B37" s="98" t="s">
        <v>88</v>
      </c>
      <c r="C37" s="98"/>
      <c r="D37" s="98"/>
      <c r="E37" s="98"/>
    </row>
    <row r="38" spans="2:5" ht="77.25" customHeight="1">
      <c r="B38" s="98" t="s">
        <v>105</v>
      </c>
      <c r="C38" s="98"/>
      <c r="D38" s="98"/>
      <c r="E38" s="98"/>
    </row>
  </sheetData>
  <sheetProtection/>
  <mergeCells count="64">
    <mergeCell ref="B22:C22"/>
    <mergeCell ref="B17:C17"/>
    <mergeCell ref="B20:C20"/>
    <mergeCell ref="D20:E20"/>
    <mergeCell ref="B23:C23"/>
    <mergeCell ref="B37:E37"/>
    <mergeCell ref="B38:E38"/>
    <mergeCell ref="B29:C29"/>
    <mergeCell ref="D29:E29"/>
    <mergeCell ref="B31:C31"/>
    <mergeCell ref="B30:C30"/>
    <mergeCell ref="D30:E30"/>
    <mergeCell ref="B32:C32"/>
    <mergeCell ref="D32:E32"/>
    <mergeCell ref="D31:E31"/>
    <mergeCell ref="B27:C27"/>
    <mergeCell ref="D27:E27"/>
    <mergeCell ref="B6:C6"/>
    <mergeCell ref="B21:C21"/>
    <mergeCell ref="D21:E21"/>
    <mergeCell ref="B11:C11"/>
    <mergeCell ref="D11:E11"/>
    <mergeCell ref="D8:E8"/>
    <mergeCell ref="D24:E24"/>
    <mergeCell ref="B9:C9"/>
    <mergeCell ref="B19:C19"/>
    <mergeCell ref="D19:E19"/>
    <mergeCell ref="B35:C35"/>
    <mergeCell ref="D35:E35"/>
    <mergeCell ref="B33:C33"/>
    <mergeCell ref="D33:E33"/>
    <mergeCell ref="B34:C34"/>
    <mergeCell ref="D34:E34"/>
    <mergeCell ref="B28:C28"/>
    <mergeCell ref="D28:E28"/>
    <mergeCell ref="B25:C25"/>
    <mergeCell ref="D25:E25"/>
    <mergeCell ref="B12:C12"/>
    <mergeCell ref="D12:E12"/>
    <mergeCell ref="B7:C7"/>
    <mergeCell ref="B2:E2"/>
    <mergeCell ref="D6:E6"/>
    <mergeCell ref="B24:C24"/>
    <mergeCell ref="D22:E22"/>
    <mergeCell ref="D23:E23"/>
    <mergeCell ref="D5:E5"/>
    <mergeCell ref="B13:C13"/>
    <mergeCell ref="D13:E13"/>
    <mergeCell ref="D17:E17"/>
    <mergeCell ref="B14:C14"/>
    <mergeCell ref="A1:B1"/>
    <mergeCell ref="D9:E9"/>
    <mergeCell ref="B10:C10"/>
    <mergeCell ref="D10:E10"/>
    <mergeCell ref="D14:E14"/>
    <mergeCell ref="D7:E7"/>
    <mergeCell ref="B8:C8"/>
    <mergeCell ref="B4:C4"/>
    <mergeCell ref="D4:E4"/>
    <mergeCell ref="B18:C18"/>
    <mergeCell ref="D18:E18"/>
    <mergeCell ref="B15:C15"/>
    <mergeCell ref="D15:E15"/>
    <mergeCell ref="B5:C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2:E27"/>
  <sheetViews>
    <sheetView zoomScalePageLayoutView="0" workbookViewId="0" topLeftCell="A1">
      <selection activeCell="C10" sqref="C10"/>
    </sheetView>
  </sheetViews>
  <sheetFormatPr defaultColWidth="9.140625" defaultRowHeight="15"/>
  <cols>
    <col min="1" max="1" width="11.140625" style="0" customWidth="1"/>
    <col min="2" max="2" width="42.00390625" style="1" customWidth="1"/>
    <col min="3" max="3" width="44.421875" style="181" customWidth="1"/>
  </cols>
  <sheetData>
    <row r="2" spans="2:3" ht="38.25" customHeight="1">
      <c r="B2" s="93" t="s">
        <v>45</v>
      </c>
      <c r="C2" s="94"/>
    </row>
    <row r="3" ht="15" thickBot="1"/>
    <row r="4" spans="2:3" ht="15" thickTop="1">
      <c r="B4" s="6" t="s">
        <v>36</v>
      </c>
      <c r="C4" s="182" t="s">
        <v>147</v>
      </c>
    </row>
    <row r="5" spans="2:3" ht="14.25">
      <c r="B5" s="7" t="s">
        <v>37</v>
      </c>
      <c r="C5" s="183">
        <v>7222018509</v>
      </c>
    </row>
    <row r="6" spans="2:3" ht="14.25">
      <c r="B6" s="7" t="s">
        <v>38</v>
      </c>
      <c r="C6" s="183">
        <v>722201001</v>
      </c>
    </row>
    <row r="7" spans="2:3" ht="29.25" thickBot="1">
      <c r="B7" s="7" t="s">
        <v>39</v>
      </c>
      <c r="C7" s="184" t="s">
        <v>138</v>
      </c>
    </row>
    <row r="8" spans="2:3" ht="87" thickTop="1">
      <c r="B8" s="8" t="s">
        <v>47</v>
      </c>
      <c r="C8" s="185" t="s">
        <v>160</v>
      </c>
    </row>
    <row r="9" spans="2:3" ht="28.5">
      <c r="B9" s="9" t="s">
        <v>9</v>
      </c>
      <c r="C9" s="186" t="s">
        <v>160</v>
      </c>
    </row>
    <row r="10" spans="2:3" ht="14.25">
      <c r="B10" s="10" t="s">
        <v>46</v>
      </c>
      <c r="C10" s="186" t="s">
        <v>160</v>
      </c>
    </row>
    <row r="11" spans="2:3" ht="15" thickBot="1">
      <c r="B11" s="11" t="s">
        <v>11</v>
      </c>
      <c r="C11" s="187" t="s">
        <v>160</v>
      </c>
    </row>
    <row r="12" spans="2:3" ht="15" thickBot="1" thickTop="1">
      <c r="B12" s="12" t="s">
        <v>0</v>
      </c>
      <c r="C12" s="15" t="s">
        <v>1</v>
      </c>
    </row>
    <row r="13" spans="2:3" ht="58.5" thickBot="1" thickTop="1">
      <c r="B13" s="13" t="s">
        <v>12</v>
      </c>
      <c r="C13" s="71" t="s">
        <v>160</v>
      </c>
    </row>
    <row r="14" spans="2:3" ht="15" thickBot="1" thickTop="1">
      <c r="B14" s="45"/>
      <c r="C14" s="188"/>
    </row>
    <row r="15" spans="2:3" ht="15" thickTop="1">
      <c r="B15" s="6" t="s">
        <v>36</v>
      </c>
      <c r="C15" s="182" t="s">
        <v>147</v>
      </c>
    </row>
    <row r="16" spans="2:3" ht="14.25">
      <c r="B16" s="7" t="s">
        <v>37</v>
      </c>
      <c r="C16" s="183">
        <v>7222018509</v>
      </c>
    </row>
    <row r="17" spans="2:3" ht="14.25">
      <c r="B17" s="7" t="s">
        <v>38</v>
      </c>
      <c r="C17" s="183">
        <v>722201001</v>
      </c>
    </row>
    <row r="18" spans="2:3" ht="29.25" thickBot="1">
      <c r="B18" s="7" t="s">
        <v>39</v>
      </c>
      <c r="C18" s="184" t="s">
        <v>138</v>
      </c>
    </row>
    <row r="19" spans="2:3" ht="72" thickTop="1">
      <c r="B19" s="8" t="s">
        <v>48</v>
      </c>
      <c r="C19" s="185" t="s">
        <v>160</v>
      </c>
    </row>
    <row r="20" spans="2:3" ht="28.5">
      <c r="B20" s="9" t="s">
        <v>9</v>
      </c>
      <c r="C20" s="186" t="s">
        <v>160</v>
      </c>
    </row>
    <row r="21" spans="2:3" ht="14.25">
      <c r="B21" s="10" t="s">
        <v>46</v>
      </c>
      <c r="C21" s="186" t="s">
        <v>160</v>
      </c>
    </row>
    <row r="22" spans="2:3" ht="15" thickBot="1">
      <c r="B22" s="11" t="s">
        <v>11</v>
      </c>
      <c r="C22" s="187" t="s">
        <v>160</v>
      </c>
    </row>
    <row r="23" spans="2:3" ht="15" thickBot="1" thickTop="1">
      <c r="B23" s="12" t="s">
        <v>0</v>
      </c>
      <c r="C23" s="15" t="s">
        <v>1</v>
      </c>
    </row>
    <row r="24" spans="2:3" ht="44.25" thickBot="1" thickTop="1">
      <c r="B24" s="14" t="s">
        <v>13</v>
      </c>
      <c r="C24" s="71" t="s">
        <v>160</v>
      </c>
    </row>
    <row r="25" ht="15" thickTop="1"/>
    <row r="26" spans="2:5" ht="48" customHeight="1">
      <c r="B26" s="98" t="s">
        <v>88</v>
      </c>
      <c r="C26" s="98"/>
      <c r="D26" s="43"/>
      <c r="E26" s="43"/>
    </row>
    <row r="27" spans="2:5" ht="66" customHeight="1">
      <c r="B27" s="98" t="s">
        <v>105</v>
      </c>
      <c r="C27" s="98"/>
      <c r="D27" s="43"/>
      <c r="E27" s="43"/>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B46"/>
  <sheetViews>
    <sheetView zoomScalePageLayoutView="0" workbookViewId="0" topLeftCell="A1">
      <selection activeCell="D11" sqref="D11"/>
    </sheetView>
  </sheetViews>
  <sheetFormatPr defaultColWidth="9.140625" defaultRowHeight="15"/>
  <cols>
    <col min="1" max="1" width="42.140625" style="1" customWidth="1"/>
    <col min="2" max="2" width="42.8515625" style="181" customWidth="1"/>
  </cols>
  <sheetData>
    <row r="2" spans="1:2" ht="59.25" customHeight="1">
      <c r="A2" s="93" t="s">
        <v>106</v>
      </c>
      <c r="B2" s="102"/>
    </row>
    <row r="3" spans="1:2" ht="14.25">
      <c r="A3" s="7" t="s">
        <v>36</v>
      </c>
      <c r="B3" s="183" t="s">
        <v>147</v>
      </c>
    </row>
    <row r="4" spans="1:2" ht="14.25">
      <c r="A4" s="7" t="s">
        <v>37</v>
      </c>
      <c r="B4" s="183">
        <v>7222018509</v>
      </c>
    </row>
    <row r="5" spans="1:2" ht="14.25">
      <c r="A5" s="7" t="s">
        <v>38</v>
      </c>
      <c r="B5" s="183">
        <v>722201001</v>
      </c>
    </row>
    <row r="6" spans="1:2" ht="28.5">
      <c r="A6" s="7" t="s">
        <v>39</v>
      </c>
      <c r="B6" s="184" t="s">
        <v>138</v>
      </c>
    </row>
    <row r="7" spans="1:2" ht="14.25">
      <c r="A7" s="7" t="s">
        <v>49</v>
      </c>
      <c r="B7" s="183" t="s">
        <v>148</v>
      </c>
    </row>
    <row r="9" ht="15" thickBot="1"/>
    <row r="10" spans="1:2" ht="15" thickBot="1" thickTop="1">
      <c r="A10" s="12" t="s">
        <v>14</v>
      </c>
      <c r="B10" s="15" t="s">
        <v>1</v>
      </c>
    </row>
    <row r="11" spans="1:2" ht="64.5" customHeight="1" thickBot="1" thickTop="1">
      <c r="A11" s="13" t="s">
        <v>93</v>
      </c>
      <c r="B11" s="71" t="s">
        <v>149</v>
      </c>
    </row>
    <row r="12" spans="1:2" ht="15" thickBot="1" thickTop="1">
      <c r="A12" s="16" t="s">
        <v>94</v>
      </c>
      <c r="B12" s="189">
        <f>B13+B27</f>
        <v>2880.36</v>
      </c>
    </row>
    <row r="13" spans="1:2" ht="28.5">
      <c r="A13" s="59" t="s">
        <v>95</v>
      </c>
      <c r="B13" s="190">
        <f>B15+B19+B20+B21+B23+B26</f>
        <v>2758.36</v>
      </c>
    </row>
    <row r="14" spans="1:2" ht="42.75">
      <c r="A14" s="60" t="s">
        <v>50</v>
      </c>
      <c r="B14" s="191"/>
    </row>
    <row r="15" spans="1:2" ht="14.25">
      <c r="A15" s="60" t="s">
        <v>150</v>
      </c>
      <c r="B15" s="191">
        <v>753.46</v>
      </c>
    </row>
    <row r="16" spans="1:2" ht="17.25" customHeight="1">
      <c r="A16" s="61" t="s">
        <v>51</v>
      </c>
      <c r="B16" s="191">
        <v>0</v>
      </c>
    </row>
    <row r="17" spans="1:2" ht="14.25">
      <c r="A17" s="61" t="s">
        <v>52</v>
      </c>
      <c r="B17" s="191">
        <v>0</v>
      </c>
    </row>
    <row r="18" spans="1:2" ht="30.75" customHeight="1">
      <c r="A18" s="60" t="s">
        <v>53</v>
      </c>
      <c r="B18" s="191">
        <v>0</v>
      </c>
    </row>
    <row r="19" spans="1:2" ht="42.75">
      <c r="A19" s="60" t="s">
        <v>54</v>
      </c>
      <c r="B19" s="191">
        <v>1098.22</v>
      </c>
    </row>
    <row r="20" spans="1:2" ht="57">
      <c r="A20" s="60" t="s">
        <v>55</v>
      </c>
      <c r="B20" s="191">
        <v>95.6</v>
      </c>
    </row>
    <row r="21" spans="1:2" ht="28.5">
      <c r="A21" s="60" t="s">
        <v>56</v>
      </c>
      <c r="B21" s="191">
        <v>169.13</v>
      </c>
    </row>
    <row r="22" spans="1:2" ht="28.5">
      <c r="A22" s="61" t="s">
        <v>57</v>
      </c>
      <c r="B22" s="191">
        <v>169.13</v>
      </c>
    </row>
    <row r="23" spans="1:2" ht="28.5">
      <c r="A23" s="60" t="s">
        <v>58</v>
      </c>
      <c r="B23" s="191">
        <v>587.01</v>
      </c>
    </row>
    <row r="24" spans="1:2" ht="28.5">
      <c r="A24" s="61" t="s">
        <v>57</v>
      </c>
      <c r="B24" s="191">
        <v>352.21</v>
      </c>
    </row>
    <row r="25" spans="1:2" ht="42.75">
      <c r="A25" s="60" t="s">
        <v>59</v>
      </c>
      <c r="B25" s="191">
        <v>0</v>
      </c>
    </row>
    <row r="26" spans="1:2" ht="72" thickBot="1">
      <c r="A26" s="62" t="s">
        <v>109</v>
      </c>
      <c r="B26" s="192">
        <v>54.94</v>
      </c>
    </row>
    <row r="27" spans="1:2" ht="29.25" thickBot="1">
      <c r="A27" s="58" t="s">
        <v>96</v>
      </c>
      <c r="B27" s="193">
        <v>122</v>
      </c>
    </row>
    <row r="28" spans="1:2" ht="30" thickBot="1" thickTop="1">
      <c r="A28" s="16" t="s">
        <v>97</v>
      </c>
      <c r="B28" s="71">
        <v>0</v>
      </c>
    </row>
    <row r="29" spans="1:2" ht="102" thickBot="1" thickTop="1">
      <c r="A29" s="17" t="s">
        <v>16</v>
      </c>
      <c r="B29" s="71">
        <v>0</v>
      </c>
    </row>
    <row r="30" spans="1:2" ht="30" thickBot="1" thickTop="1">
      <c r="A30" s="16" t="s">
        <v>98</v>
      </c>
      <c r="B30" s="71">
        <v>0</v>
      </c>
    </row>
    <row r="31" spans="1:2" ht="30" thickBot="1" thickTop="1">
      <c r="A31" s="17" t="s">
        <v>15</v>
      </c>
      <c r="B31" s="71">
        <v>0</v>
      </c>
    </row>
    <row r="32" spans="1:2" ht="44.25" thickBot="1" thickTop="1">
      <c r="A32" s="13" t="s">
        <v>111</v>
      </c>
      <c r="B32" s="194" t="s">
        <v>151</v>
      </c>
    </row>
    <row r="33" spans="1:2" ht="30" thickBot="1" thickTop="1">
      <c r="A33" s="13" t="s">
        <v>99</v>
      </c>
      <c r="B33" s="71">
        <v>60.02</v>
      </c>
    </row>
    <row r="34" spans="1:2" ht="58.5" thickBot="1" thickTop="1">
      <c r="A34" s="13" t="s">
        <v>100</v>
      </c>
      <c r="B34" s="71">
        <v>0</v>
      </c>
    </row>
    <row r="35" spans="1:2" ht="30" thickBot="1" thickTop="1">
      <c r="A35" s="13" t="s">
        <v>101</v>
      </c>
      <c r="B35" s="71">
        <v>0</v>
      </c>
    </row>
    <row r="36" spans="1:2" ht="30" thickBot="1" thickTop="1">
      <c r="A36" s="13" t="s">
        <v>102</v>
      </c>
      <c r="B36" s="71">
        <v>5.2</v>
      </c>
    </row>
    <row r="37" spans="1:2" ht="30" thickBot="1" thickTop="1">
      <c r="A37" s="13" t="s">
        <v>103</v>
      </c>
      <c r="B37" s="71">
        <v>0</v>
      </c>
    </row>
    <row r="38" spans="1:2" ht="35.25" customHeight="1" thickBot="1" thickTop="1">
      <c r="A38" s="13" t="s">
        <v>104</v>
      </c>
      <c r="B38" s="71">
        <v>6</v>
      </c>
    </row>
    <row r="39" ht="15" thickTop="1"/>
    <row r="40" spans="1:2" ht="38.25" customHeight="1">
      <c r="A40" s="98" t="s">
        <v>107</v>
      </c>
      <c r="B40" s="98"/>
    </row>
    <row r="41" spans="1:2" ht="44.25" customHeight="1">
      <c r="A41" s="98" t="s">
        <v>108</v>
      </c>
      <c r="B41" s="98"/>
    </row>
    <row r="42" spans="1:2" ht="123" customHeight="1">
      <c r="A42" s="98" t="s">
        <v>110</v>
      </c>
      <c r="B42" s="98"/>
    </row>
    <row r="43" spans="1:2" ht="36" customHeight="1">
      <c r="A43" s="98" t="s">
        <v>112</v>
      </c>
      <c r="B43" s="98"/>
    </row>
    <row r="46" spans="1:2" ht="47.25" customHeight="1">
      <c r="A46" s="98"/>
      <c r="B46" s="98"/>
    </row>
  </sheetData>
  <sheetProtection/>
  <mergeCells count="6">
    <mergeCell ref="A2:B2"/>
    <mergeCell ref="A40:B40"/>
    <mergeCell ref="A46:B46"/>
    <mergeCell ref="A41:B41"/>
    <mergeCell ref="A43:B43"/>
    <mergeCell ref="A42:B42"/>
  </mergeCells>
  <hyperlinks>
    <hyperlink ref="B32" r:id="rId1" display="www.ooosks-sorokino.ucoz.ru"/>
  </hyperlinks>
  <printOptions/>
  <pageMargins left="0.7086614173228347" right="0.7086614173228347" top="0.1968503937007874" bottom="0.1968503937007874" header="0.31496062992125984" footer="0.31496062992125984"/>
  <pageSetup fitToHeight="2" fitToWidth="1" horizontalDpi="600" verticalDpi="600" orientation="portrait" paperSize="9" scale="96"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B2:C30"/>
  <sheetViews>
    <sheetView zoomScalePageLayoutView="0" workbookViewId="0" topLeftCell="A1">
      <selection activeCell="E8" sqref="E8"/>
    </sheetView>
  </sheetViews>
  <sheetFormatPr defaultColWidth="9.140625" defaultRowHeight="15"/>
  <cols>
    <col min="1" max="1" width="9.421875" style="0" customWidth="1"/>
    <col min="2" max="2" width="51.7109375" style="1" customWidth="1"/>
    <col min="3" max="3" width="34.8515625" style="181" customWidth="1"/>
  </cols>
  <sheetData>
    <row r="2" spans="2:3" ht="14.25">
      <c r="B2" s="103" t="s">
        <v>161</v>
      </c>
      <c r="C2" s="94"/>
    </row>
    <row r="3" spans="2:3" ht="57" customHeight="1">
      <c r="B3" s="94"/>
      <c r="C3" s="94"/>
    </row>
    <row r="5" spans="2:3" ht="28.5">
      <c r="B5" s="18" t="s">
        <v>36</v>
      </c>
      <c r="C5" s="184" t="s">
        <v>147</v>
      </c>
    </row>
    <row r="6" spans="2:3" ht="14.25">
      <c r="B6" s="18" t="s">
        <v>37</v>
      </c>
      <c r="C6" s="183">
        <v>7222018509</v>
      </c>
    </row>
    <row r="7" spans="2:3" ht="14.25">
      <c r="B7" s="18" t="s">
        <v>38</v>
      </c>
      <c r="C7" s="183">
        <v>722201001</v>
      </c>
    </row>
    <row r="8" spans="2:3" ht="42.75">
      <c r="B8" s="18" t="s">
        <v>39</v>
      </c>
      <c r="C8" s="184" t="s">
        <v>138</v>
      </c>
    </row>
    <row r="10" spans="2:3" ht="14.25">
      <c r="B10" s="19" t="s">
        <v>17</v>
      </c>
      <c r="C10" s="195" t="s">
        <v>1</v>
      </c>
    </row>
    <row r="11" spans="2:3" ht="25.5" customHeight="1">
      <c r="B11" s="3" t="s">
        <v>18</v>
      </c>
      <c r="C11" s="5">
        <v>0</v>
      </c>
    </row>
    <row r="12" spans="2:3" ht="31.5" customHeight="1">
      <c r="B12" s="3" t="s">
        <v>19</v>
      </c>
      <c r="C12" s="5">
        <v>0</v>
      </c>
    </row>
    <row r="13" spans="2:3" ht="42.75">
      <c r="B13" s="3" t="s">
        <v>20</v>
      </c>
      <c r="C13" s="5">
        <v>0</v>
      </c>
    </row>
    <row r="14" spans="2:3" ht="14.25">
      <c r="B14" s="21" t="s">
        <v>21</v>
      </c>
      <c r="C14" s="5">
        <v>0</v>
      </c>
    </row>
    <row r="15" spans="2:3" ht="14.25">
      <c r="B15" s="21" t="s">
        <v>22</v>
      </c>
      <c r="C15" s="5">
        <v>0</v>
      </c>
    </row>
    <row r="16" spans="2:3" ht="14.25">
      <c r="B16" s="22" t="s">
        <v>23</v>
      </c>
      <c r="C16" s="5">
        <v>0</v>
      </c>
    </row>
    <row r="17" spans="2:3" ht="14.25">
      <c r="B17" s="23" t="s">
        <v>24</v>
      </c>
      <c r="C17" s="5">
        <v>0</v>
      </c>
    </row>
    <row r="18" spans="2:3" ht="14.25">
      <c r="B18" s="23" t="s">
        <v>25</v>
      </c>
      <c r="C18" s="5">
        <v>0</v>
      </c>
    </row>
    <row r="19" spans="2:3" ht="14.25">
      <c r="B19" s="23" t="s">
        <v>26</v>
      </c>
      <c r="C19" s="5">
        <v>0</v>
      </c>
    </row>
    <row r="20" spans="2:3" ht="14.25">
      <c r="B20" s="23" t="s">
        <v>27</v>
      </c>
      <c r="C20" s="5">
        <v>0</v>
      </c>
    </row>
    <row r="21" spans="2:3" ht="86.25">
      <c r="B21" s="3" t="s">
        <v>28</v>
      </c>
      <c r="C21" s="5">
        <v>0</v>
      </c>
    </row>
    <row r="22" spans="2:3" ht="14.25">
      <c r="B22" s="21" t="s">
        <v>21</v>
      </c>
      <c r="C22" s="5">
        <v>0</v>
      </c>
    </row>
    <row r="23" spans="2:3" ht="14.25">
      <c r="B23" s="21" t="s">
        <v>22</v>
      </c>
      <c r="C23" s="5">
        <v>0</v>
      </c>
    </row>
    <row r="24" spans="2:3" ht="14.25">
      <c r="B24" s="21" t="s">
        <v>23</v>
      </c>
      <c r="C24" s="5">
        <v>0</v>
      </c>
    </row>
    <row r="25" spans="2:3" ht="14.25">
      <c r="B25" s="23" t="s">
        <v>24</v>
      </c>
      <c r="C25" s="5">
        <v>0</v>
      </c>
    </row>
    <row r="26" spans="2:3" ht="14.25">
      <c r="B26" s="23" t="s">
        <v>25</v>
      </c>
      <c r="C26" s="5">
        <v>0</v>
      </c>
    </row>
    <row r="27" spans="2:3" ht="14.25">
      <c r="B27" s="23" t="s">
        <v>26</v>
      </c>
      <c r="C27" s="5">
        <v>0</v>
      </c>
    </row>
    <row r="28" spans="2:3" ht="14.25">
      <c r="B28" s="23" t="s">
        <v>27</v>
      </c>
      <c r="C28" s="5">
        <v>0</v>
      </c>
    </row>
    <row r="30" spans="2:3" ht="46.5" customHeight="1">
      <c r="B30" s="98" t="s">
        <v>113</v>
      </c>
      <c r="C30" s="98"/>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2:C21"/>
  <sheetViews>
    <sheetView zoomScalePageLayoutView="0" workbookViewId="0" topLeftCell="A10">
      <selection activeCell="A17" sqref="A17"/>
    </sheetView>
  </sheetViews>
  <sheetFormatPr defaultColWidth="9.140625" defaultRowHeight="15"/>
  <cols>
    <col min="1" max="1" width="49.28125" style="0" customWidth="1"/>
    <col min="2" max="2" width="32.57421875" style="0" customWidth="1"/>
    <col min="3" max="3" width="25.421875" style="0" customWidth="1"/>
  </cols>
  <sheetData>
    <row r="1" ht="15" thickBot="1"/>
    <row r="2" spans="1:3" ht="14.25">
      <c r="A2" s="109" t="s">
        <v>36</v>
      </c>
      <c r="B2" s="111" t="s">
        <v>147</v>
      </c>
      <c r="C2" s="112"/>
    </row>
    <row r="3" spans="1:3" ht="15" thickBot="1">
      <c r="A3" s="110"/>
      <c r="B3" s="113"/>
      <c r="C3" s="114"/>
    </row>
    <row r="4" spans="1:3" ht="15" thickBot="1">
      <c r="A4" s="26" t="s">
        <v>37</v>
      </c>
      <c r="B4" s="115">
        <v>7222018509</v>
      </c>
      <c r="C4" s="115"/>
    </row>
    <row r="5" spans="1:3" ht="15" thickBot="1">
      <c r="A5" s="26" t="s">
        <v>38</v>
      </c>
      <c r="B5" s="115">
        <v>722201001</v>
      </c>
      <c r="C5" s="115"/>
    </row>
    <row r="6" spans="1:3" ht="33.75" customHeight="1" thickBot="1">
      <c r="A6" s="26" t="s">
        <v>39</v>
      </c>
      <c r="B6" s="116" t="s">
        <v>138</v>
      </c>
      <c r="C6" s="117"/>
    </row>
    <row r="8" spans="1:3" ht="36" customHeight="1">
      <c r="A8" s="119" t="s">
        <v>114</v>
      </c>
      <c r="B8" s="119"/>
      <c r="C8" s="119"/>
    </row>
    <row r="9" spans="1:3" ht="85.5" customHeight="1">
      <c r="A9" s="27" t="s">
        <v>89</v>
      </c>
      <c r="B9" s="120" t="s">
        <v>152</v>
      </c>
      <c r="C9" s="121"/>
    </row>
    <row r="10" spans="1:3" ht="161.25" customHeight="1">
      <c r="A10" s="27" t="s">
        <v>90</v>
      </c>
      <c r="B10" s="104" t="s">
        <v>153</v>
      </c>
      <c r="C10" s="105"/>
    </row>
    <row r="11" spans="1:3" ht="47.25" customHeight="1">
      <c r="A11" s="28" t="s">
        <v>91</v>
      </c>
      <c r="B11" s="106" t="s">
        <v>154</v>
      </c>
      <c r="C11" s="107"/>
    </row>
    <row r="13" spans="1:3" ht="36.75" customHeight="1">
      <c r="A13" s="108" t="s">
        <v>92</v>
      </c>
      <c r="B13" s="108"/>
      <c r="C13" s="108"/>
    </row>
    <row r="15" spans="1:3" ht="29.25" thickBot="1">
      <c r="A15" s="29" t="s">
        <v>116</v>
      </c>
      <c r="B15" s="70" t="s">
        <v>155</v>
      </c>
      <c r="C15" s="30" t="s">
        <v>67</v>
      </c>
    </row>
    <row r="16" spans="1:3" ht="15" thickBot="1">
      <c r="A16" s="31" t="s">
        <v>68</v>
      </c>
      <c r="B16" s="32">
        <v>104</v>
      </c>
      <c r="C16" s="33"/>
    </row>
    <row r="17" spans="1:3" ht="28.5">
      <c r="A17" s="72" t="s">
        <v>156</v>
      </c>
      <c r="B17" s="34">
        <v>104</v>
      </c>
      <c r="C17" s="34" t="s">
        <v>157</v>
      </c>
    </row>
    <row r="19" spans="1:3" ht="45.75" customHeight="1">
      <c r="A19" s="98" t="s">
        <v>115</v>
      </c>
      <c r="B19" s="98"/>
      <c r="C19" s="98"/>
    </row>
    <row r="20" spans="1:3" ht="33" customHeight="1">
      <c r="A20" s="98" t="s">
        <v>108</v>
      </c>
      <c r="B20" s="98"/>
      <c r="C20" s="98"/>
    </row>
    <row r="21" spans="1:3" ht="14.25">
      <c r="A21" s="118" t="s">
        <v>117</v>
      </c>
      <c r="B21" s="118"/>
      <c r="C21" s="118"/>
    </row>
  </sheetData>
  <sheetProtection/>
  <mergeCells count="13">
    <mergeCell ref="A21:C21"/>
    <mergeCell ref="A8:C8"/>
    <mergeCell ref="A19:C19"/>
    <mergeCell ref="A20:C20"/>
    <mergeCell ref="B9:C9"/>
    <mergeCell ref="B10:C10"/>
    <mergeCell ref="B11:C11"/>
    <mergeCell ref="A13:C13"/>
    <mergeCell ref="A2:A3"/>
    <mergeCell ref="B2:C3"/>
    <mergeCell ref="B4:C4"/>
    <mergeCell ref="B5:C5"/>
    <mergeCell ref="B6:C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D26"/>
  <sheetViews>
    <sheetView zoomScalePageLayoutView="0" workbookViewId="0" topLeftCell="A1">
      <selection activeCell="G18" sqref="G18"/>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 thickBot="1">
      <c r="A1" s="36" t="s">
        <v>36</v>
      </c>
      <c r="B1" s="127" t="s">
        <v>147</v>
      </c>
      <c r="C1" s="125"/>
      <c r="D1" s="126"/>
    </row>
    <row r="2" spans="1:4" ht="15" thickBot="1">
      <c r="A2" s="26" t="s">
        <v>37</v>
      </c>
      <c r="B2" s="124">
        <v>7222018509</v>
      </c>
      <c r="C2" s="125"/>
      <c r="D2" s="126"/>
    </row>
    <row r="3" spans="1:4" ht="15" thickBot="1">
      <c r="A3" s="26" t="s">
        <v>38</v>
      </c>
      <c r="B3" s="124">
        <v>722201001</v>
      </c>
      <c r="C3" s="125"/>
      <c r="D3" s="126"/>
    </row>
    <row r="4" spans="1:4" ht="15" thickBot="1">
      <c r="A4" s="26" t="s">
        <v>39</v>
      </c>
      <c r="B4" s="127" t="s">
        <v>138</v>
      </c>
      <c r="C4" s="125"/>
      <c r="D4" s="126"/>
    </row>
    <row r="5" spans="1:2" ht="14.25">
      <c r="A5" s="35"/>
      <c r="B5" s="35"/>
    </row>
    <row r="6" spans="1:4" ht="15.75" thickBot="1">
      <c r="A6" s="123" t="s">
        <v>118</v>
      </c>
      <c r="B6" s="123"/>
      <c r="C6" s="123"/>
      <c r="D6" s="123"/>
    </row>
    <row r="7" spans="1:4" ht="15.75" customHeight="1" thickBot="1">
      <c r="A7" s="122" t="s">
        <v>124</v>
      </c>
      <c r="B7" s="132" t="s">
        <v>126</v>
      </c>
      <c r="C7" s="132" t="s">
        <v>77</v>
      </c>
      <c r="D7" s="134" t="s">
        <v>130</v>
      </c>
    </row>
    <row r="8" spans="1:4" ht="23.25" customHeight="1" thickBot="1">
      <c r="A8" s="122"/>
      <c r="B8" s="133"/>
      <c r="C8" s="133"/>
      <c r="D8" s="135"/>
    </row>
    <row r="9" spans="1:4" ht="15" thickBot="1">
      <c r="A9" s="129" t="s">
        <v>158</v>
      </c>
      <c r="B9" s="130"/>
      <c r="C9" s="130"/>
      <c r="D9" s="131"/>
    </row>
    <row r="10" spans="1:4" ht="14.25">
      <c r="A10" s="47" t="s">
        <v>135</v>
      </c>
      <c r="B10" s="67">
        <v>5</v>
      </c>
      <c r="C10" s="68">
        <v>5</v>
      </c>
      <c r="D10" s="69">
        <v>5</v>
      </c>
    </row>
    <row r="11" spans="1:4" ht="27" customHeight="1">
      <c r="A11" s="46" t="s">
        <v>69</v>
      </c>
      <c r="B11" s="44">
        <v>0</v>
      </c>
      <c r="C11" s="51">
        <v>0</v>
      </c>
      <c r="D11" s="56">
        <v>0</v>
      </c>
    </row>
    <row r="12" spans="1:4" ht="24">
      <c r="A12" s="47" t="s">
        <v>70</v>
      </c>
      <c r="B12" s="44">
        <v>24</v>
      </c>
      <c r="C12" s="52">
        <v>24</v>
      </c>
      <c r="D12" s="56">
        <v>24</v>
      </c>
    </row>
    <row r="13" spans="1:4" ht="24">
      <c r="A13" s="47" t="s">
        <v>73</v>
      </c>
      <c r="B13" s="44">
        <v>100</v>
      </c>
      <c r="C13" s="51">
        <v>100</v>
      </c>
      <c r="D13" s="56">
        <v>100</v>
      </c>
    </row>
    <row r="14" spans="1:4" ht="18" customHeight="1">
      <c r="A14" s="48" t="s">
        <v>71</v>
      </c>
      <c r="B14" s="44">
        <v>100</v>
      </c>
      <c r="C14" s="51">
        <v>100</v>
      </c>
      <c r="D14" s="56">
        <v>100</v>
      </c>
    </row>
    <row r="15" spans="1:4" ht="15.75" customHeight="1">
      <c r="A15" s="48" t="s">
        <v>72</v>
      </c>
      <c r="B15" s="44">
        <v>0</v>
      </c>
      <c r="C15" s="52">
        <v>0</v>
      </c>
      <c r="D15" s="56">
        <v>0</v>
      </c>
    </row>
    <row r="16" spans="1:4" ht="35.25">
      <c r="A16" s="64" t="s">
        <v>133</v>
      </c>
      <c r="B16" s="44">
        <v>100</v>
      </c>
      <c r="C16" s="53">
        <v>100</v>
      </c>
      <c r="D16" s="56">
        <v>100</v>
      </c>
    </row>
    <row r="17" spans="1:4" ht="14.25">
      <c r="A17" s="49" t="s">
        <v>74</v>
      </c>
      <c r="B17" s="44">
        <v>2.8</v>
      </c>
      <c r="C17" s="73" t="s">
        <v>159</v>
      </c>
      <c r="D17" s="56">
        <v>2.8</v>
      </c>
    </row>
    <row r="18" spans="1:4" ht="24">
      <c r="A18" s="50" t="s">
        <v>75</v>
      </c>
      <c r="B18" s="44">
        <v>2146</v>
      </c>
      <c r="C18" s="54">
        <v>2146</v>
      </c>
      <c r="D18" s="56">
        <v>2146</v>
      </c>
    </row>
    <row r="19" spans="1:4" ht="35.25">
      <c r="A19" s="50" t="s">
        <v>76</v>
      </c>
      <c r="B19" s="44">
        <v>60.02</v>
      </c>
      <c r="C19" s="55">
        <v>60.02</v>
      </c>
      <c r="D19" s="56">
        <v>60.02</v>
      </c>
    </row>
    <row r="20" spans="1:4" ht="24">
      <c r="A20" s="64" t="s">
        <v>129</v>
      </c>
      <c r="B20" s="44">
        <v>0</v>
      </c>
      <c r="C20" s="55">
        <v>0</v>
      </c>
      <c r="D20" s="56">
        <v>0</v>
      </c>
    </row>
    <row r="21" spans="1:4" ht="24">
      <c r="A21" s="64" t="s">
        <v>127</v>
      </c>
      <c r="B21" s="44">
        <v>0</v>
      </c>
      <c r="C21" s="55">
        <v>0</v>
      </c>
      <c r="D21" s="56">
        <v>0</v>
      </c>
    </row>
    <row r="22" spans="1:4" ht="14.25">
      <c r="A22" s="64" t="s">
        <v>131</v>
      </c>
      <c r="B22" s="44">
        <v>0</v>
      </c>
      <c r="C22" s="55">
        <v>0</v>
      </c>
      <c r="D22" s="56">
        <v>0</v>
      </c>
    </row>
    <row r="23" spans="1:4" ht="14.25">
      <c r="A23" s="64" t="s">
        <v>128</v>
      </c>
      <c r="B23" s="44">
        <v>0</v>
      </c>
      <c r="C23" s="55">
        <v>0</v>
      </c>
      <c r="D23" s="56">
        <v>0</v>
      </c>
    </row>
    <row r="24" spans="1:4" ht="24">
      <c r="A24" s="64" t="s">
        <v>132</v>
      </c>
      <c r="B24" s="44">
        <v>6140</v>
      </c>
      <c r="C24" s="51">
        <v>7258</v>
      </c>
      <c r="D24" s="74">
        <v>8579</v>
      </c>
    </row>
    <row r="25" spans="1:4" ht="24" thickBot="1">
      <c r="A25" s="66" t="s">
        <v>134</v>
      </c>
      <c r="B25" s="63"/>
      <c r="C25" s="65"/>
      <c r="D25" s="57"/>
    </row>
    <row r="26" spans="1:4" ht="126" customHeight="1">
      <c r="A26" s="128" t="s">
        <v>136</v>
      </c>
      <c r="B26" s="128"/>
      <c r="C26" s="128"/>
      <c r="D26" s="128"/>
    </row>
  </sheetData>
  <sheetProtection/>
  <mergeCells count="11">
    <mergeCell ref="A26:D26"/>
    <mergeCell ref="A9:D9"/>
    <mergeCell ref="C7:C8"/>
    <mergeCell ref="D7:D8"/>
    <mergeCell ref="B7:B8"/>
    <mergeCell ref="A7:A8"/>
    <mergeCell ref="A6:D6"/>
    <mergeCell ref="B2:D2"/>
    <mergeCell ref="B3:D3"/>
    <mergeCell ref="B4:D4"/>
    <mergeCell ref="B1:D1"/>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2:O17"/>
  <sheetViews>
    <sheetView zoomScalePageLayoutView="0" workbookViewId="0" topLeftCell="A4">
      <selection activeCell="C5" sqref="C5:I5"/>
    </sheetView>
  </sheetViews>
  <sheetFormatPr defaultColWidth="9.140625" defaultRowHeight="15"/>
  <cols>
    <col min="2" max="2" width="26.57421875" style="0" customWidth="1"/>
    <col min="3" max="3" width="20.7109375" style="0" customWidth="1"/>
  </cols>
  <sheetData>
    <row r="1" ht="15" thickBot="1"/>
    <row r="2" spans="2:9" ht="15" thickBot="1">
      <c r="B2" s="36" t="s">
        <v>36</v>
      </c>
      <c r="C2" s="145" t="s">
        <v>147</v>
      </c>
      <c r="D2" s="146"/>
      <c r="E2" s="146"/>
      <c r="F2" s="146"/>
      <c r="G2" s="146"/>
      <c r="H2" s="146"/>
      <c r="I2" s="147"/>
    </row>
    <row r="3" spans="2:9" ht="15" thickBot="1">
      <c r="B3" s="26" t="s">
        <v>37</v>
      </c>
      <c r="C3" s="145">
        <v>7222018509</v>
      </c>
      <c r="D3" s="146"/>
      <c r="E3" s="146"/>
      <c r="F3" s="146"/>
      <c r="G3" s="146"/>
      <c r="H3" s="146"/>
      <c r="I3" s="147"/>
    </row>
    <row r="4" spans="2:9" ht="15" thickBot="1">
      <c r="B4" s="26" t="s">
        <v>38</v>
      </c>
      <c r="C4" s="145">
        <v>722201001</v>
      </c>
      <c r="D4" s="146"/>
      <c r="E4" s="146"/>
      <c r="F4" s="146"/>
      <c r="G4" s="146"/>
      <c r="H4" s="146"/>
      <c r="I4" s="147"/>
    </row>
    <row r="5" spans="2:9" ht="15" thickBot="1">
      <c r="B5" s="26" t="s">
        <v>39</v>
      </c>
      <c r="C5" s="145" t="s">
        <v>138</v>
      </c>
      <c r="D5" s="146"/>
      <c r="E5" s="146"/>
      <c r="F5" s="146"/>
      <c r="G5" s="146"/>
      <c r="H5" s="146"/>
      <c r="I5" s="147"/>
    </row>
    <row r="11" spans="2:13" ht="14.25">
      <c r="B11" s="143" t="s">
        <v>162</v>
      </c>
      <c r="C11" s="144"/>
      <c r="D11" s="144"/>
      <c r="E11" s="144"/>
      <c r="F11" s="144"/>
      <c r="G11" s="144"/>
      <c r="H11" s="144"/>
      <c r="I11" s="144"/>
      <c r="J11" s="144"/>
      <c r="K11" s="144"/>
      <c r="L11" s="144"/>
      <c r="M11" s="144"/>
    </row>
    <row r="12" spans="14:15" ht="14.25">
      <c r="N12" s="148" t="s">
        <v>78</v>
      </c>
      <c r="O12" s="148"/>
    </row>
    <row r="13" spans="2:15" ht="14.25">
      <c r="B13" s="137" t="s">
        <v>79</v>
      </c>
      <c r="C13" s="140" t="s">
        <v>164</v>
      </c>
      <c r="D13" s="141" t="s">
        <v>163</v>
      </c>
      <c r="E13" s="141"/>
      <c r="F13" s="141"/>
      <c r="G13" s="141"/>
      <c r="H13" s="141"/>
      <c r="I13" s="141"/>
      <c r="J13" s="141"/>
      <c r="K13" s="141"/>
      <c r="L13" s="141"/>
      <c r="M13" s="142"/>
      <c r="N13" s="140" t="s">
        <v>67</v>
      </c>
      <c r="O13" s="140"/>
    </row>
    <row r="14" spans="2:15" ht="14.25">
      <c r="B14" s="138"/>
      <c r="C14" s="140"/>
      <c r="D14" s="141" t="s">
        <v>80</v>
      </c>
      <c r="E14" s="141"/>
      <c r="F14" s="141"/>
      <c r="G14" s="141"/>
      <c r="H14" s="141"/>
      <c r="I14" s="141" t="s">
        <v>81</v>
      </c>
      <c r="J14" s="141"/>
      <c r="K14" s="141"/>
      <c r="L14" s="141"/>
      <c r="M14" s="142"/>
      <c r="N14" s="140"/>
      <c r="O14" s="140"/>
    </row>
    <row r="15" spans="2:15" ht="15" thickBot="1">
      <c r="B15" s="139"/>
      <c r="C15" s="137"/>
      <c r="D15" s="37" t="s">
        <v>82</v>
      </c>
      <c r="E15" s="37" t="s">
        <v>83</v>
      </c>
      <c r="F15" s="37" t="s">
        <v>84</v>
      </c>
      <c r="G15" s="37" t="s">
        <v>85</v>
      </c>
      <c r="H15" s="37" t="s">
        <v>86</v>
      </c>
      <c r="I15" s="37" t="s">
        <v>82</v>
      </c>
      <c r="J15" s="37" t="s">
        <v>83</v>
      </c>
      <c r="K15" s="37" t="s">
        <v>84</v>
      </c>
      <c r="L15" s="37" t="s">
        <v>85</v>
      </c>
      <c r="M15" s="38" t="s">
        <v>86</v>
      </c>
      <c r="N15" s="140"/>
      <c r="O15" s="140"/>
    </row>
    <row r="16" spans="2:15" ht="65.25" customHeight="1">
      <c r="B16" s="39" t="s">
        <v>82</v>
      </c>
      <c r="C16" s="40">
        <v>104</v>
      </c>
      <c r="D16" s="40"/>
      <c r="E16" s="40"/>
      <c r="F16" s="40"/>
      <c r="G16" s="40"/>
      <c r="H16" s="40"/>
      <c r="I16" s="40"/>
      <c r="J16" s="40"/>
      <c r="K16" s="40"/>
      <c r="L16" s="40"/>
      <c r="M16" s="41"/>
      <c r="N16" s="136" t="s">
        <v>165</v>
      </c>
      <c r="O16" s="136"/>
    </row>
    <row r="17" spans="2:15" ht="57">
      <c r="B17" s="75" t="s">
        <v>156</v>
      </c>
      <c r="C17" s="20">
        <v>104</v>
      </c>
      <c r="D17" s="20"/>
      <c r="E17" s="20"/>
      <c r="F17" s="20"/>
      <c r="G17" s="20"/>
      <c r="H17" s="20"/>
      <c r="I17" s="20"/>
      <c r="J17" s="20"/>
      <c r="K17" s="20"/>
      <c r="L17" s="20"/>
      <c r="M17" s="42"/>
      <c r="N17" s="136" t="s">
        <v>165</v>
      </c>
      <c r="O17" s="136"/>
    </row>
  </sheetData>
  <sheetProtection/>
  <mergeCells count="14">
    <mergeCell ref="B11:M11"/>
    <mergeCell ref="C2:I2"/>
    <mergeCell ref="C3:I3"/>
    <mergeCell ref="C4:I4"/>
    <mergeCell ref="C5:I5"/>
    <mergeCell ref="N12:O12"/>
    <mergeCell ref="N16:O16"/>
    <mergeCell ref="N17:O17"/>
    <mergeCell ref="B13:B15"/>
    <mergeCell ref="C13:C15"/>
    <mergeCell ref="D13:M13"/>
    <mergeCell ref="N13:O15"/>
    <mergeCell ref="D14:H14"/>
    <mergeCell ref="I14:M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3:C18"/>
  <sheetViews>
    <sheetView zoomScalePageLayoutView="0" workbookViewId="0" topLeftCell="A7">
      <selection activeCell="C7" sqref="C1:C16384"/>
    </sheetView>
  </sheetViews>
  <sheetFormatPr defaultColWidth="9.140625" defaultRowHeight="15"/>
  <cols>
    <col min="2" max="2" width="45.57421875" style="1" customWidth="1"/>
    <col min="3" max="3" width="45.8515625" style="181" customWidth="1"/>
  </cols>
  <sheetData>
    <row r="3" spans="2:3" ht="14.25">
      <c r="B3" s="103" t="s">
        <v>166</v>
      </c>
      <c r="C3" s="94"/>
    </row>
    <row r="4" spans="2:3" ht="74.25" customHeight="1">
      <c r="B4" s="94"/>
      <c r="C4" s="94"/>
    </row>
    <row r="5" spans="2:3" ht="14.25">
      <c r="B5" s="18" t="s">
        <v>36</v>
      </c>
      <c r="C5" s="183" t="s">
        <v>147</v>
      </c>
    </row>
    <row r="6" spans="2:3" ht="14.25">
      <c r="B6" s="18" t="s">
        <v>37</v>
      </c>
      <c r="C6" s="183">
        <v>7222018509</v>
      </c>
    </row>
    <row r="7" spans="2:3" ht="14.25">
      <c r="B7" s="18" t="s">
        <v>38</v>
      </c>
      <c r="C7" s="183">
        <v>722201001</v>
      </c>
    </row>
    <row r="8" spans="2:3" ht="28.5">
      <c r="B8" s="18" t="s">
        <v>39</v>
      </c>
      <c r="C8" s="184" t="s">
        <v>138</v>
      </c>
    </row>
    <row r="10" spans="2:3" ht="14.25">
      <c r="B10" s="19" t="s">
        <v>17</v>
      </c>
      <c r="C10" s="195" t="s">
        <v>1</v>
      </c>
    </row>
    <row r="11" spans="2:3" ht="42.75">
      <c r="B11" s="3" t="s">
        <v>29</v>
      </c>
      <c r="C11" s="5">
        <v>0</v>
      </c>
    </row>
    <row r="12" spans="2:3" ht="42.75">
      <c r="B12" s="3" t="s">
        <v>30</v>
      </c>
      <c r="C12" s="5">
        <v>0</v>
      </c>
    </row>
    <row r="13" spans="2:3" ht="57">
      <c r="B13" s="3" t="s">
        <v>31</v>
      </c>
      <c r="C13" s="5">
        <v>0</v>
      </c>
    </row>
    <row r="14" spans="2:3" ht="52.5" customHeight="1">
      <c r="B14" s="24" t="s">
        <v>120</v>
      </c>
      <c r="C14" s="5">
        <v>0</v>
      </c>
    </row>
    <row r="17" spans="2:3" ht="14.25">
      <c r="B17" s="98" t="s">
        <v>119</v>
      </c>
      <c r="C17" s="98"/>
    </row>
    <row r="18" spans="2:3" ht="60" customHeight="1">
      <c r="B18" s="98" t="s">
        <v>121</v>
      </c>
      <c r="C18" s="98"/>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Сычёва Ирина Владимировна</cp:lastModifiedBy>
  <cp:lastPrinted>2010-03-18T10:54:55Z</cp:lastPrinted>
  <dcterms:created xsi:type="dcterms:W3CDTF">2010-02-17T08:51:56Z</dcterms:created>
  <dcterms:modified xsi:type="dcterms:W3CDTF">2013-07-30T05:07:02Z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